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tgovexec-my.sharepoint.com/personal/paula_demarco_ct_gov/Documents/LGP Intermediary RFP/"/>
    </mc:Choice>
  </mc:AlternateContent>
  <xr:revisionPtr revIDLastSave="16" documentId="8_{F6A149BC-DF97-4AE0-9EC8-B9AD26B6DF24}" xr6:coauthVersionLast="47" xr6:coauthVersionMax="47" xr10:uidLastSave="{32787456-90E0-463E-B741-42DAF91BE6BC}"/>
  <bookViews>
    <workbookView xWindow="-120" yWindow="-120" windowWidth="29040" windowHeight="15720" xr2:uid="{00000000-000D-0000-FFFF-FFFF00000000}"/>
  </bookViews>
  <sheets>
    <sheet name="Proposed Budget" sheetId="2" r:id="rId1"/>
    <sheet name="Proposed Positions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4" l="1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G63" i="2"/>
  <c r="G62" i="2"/>
  <c r="G61" i="2"/>
  <c r="G56" i="2"/>
  <c r="G55" i="2"/>
  <c r="G54" i="2"/>
  <c r="G53" i="2"/>
  <c r="G52" i="2"/>
  <c r="G51" i="2"/>
  <c r="G48" i="2"/>
  <c r="G47" i="2"/>
  <c r="G46" i="2"/>
  <c r="G45" i="2"/>
  <c r="G44" i="2"/>
  <c r="G43" i="2"/>
  <c r="G40" i="2"/>
  <c r="G39" i="2"/>
  <c r="G38" i="2"/>
  <c r="G35" i="2"/>
  <c r="G34" i="2"/>
  <c r="G33" i="2"/>
  <c r="G32" i="2"/>
  <c r="G31" i="2"/>
  <c r="G28" i="2"/>
  <c r="G27" i="2"/>
  <c r="G26" i="2"/>
  <c r="G25" i="2"/>
  <c r="G22" i="2"/>
  <c r="G21" i="2"/>
  <c r="G20" i="2"/>
  <c r="G19" i="2"/>
  <c r="G16" i="2"/>
  <c r="G15" i="2"/>
  <c r="G14" i="2"/>
  <c r="G13" i="2"/>
  <c r="G9" i="2"/>
  <c r="G8" i="2"/>
  <c r="M46" i="4" l="1"/>
  <c r="G41" i="2"/>
  <c r="G17" i="2"/>
  <c r="G23" i="2"/>
  <c r="G64" i="2"/>
  <c r="G29" i="2"/>
  <c r="G57" i="2"/>
  <c r="G36" i="2"/>
  <c r="G49" i="2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F45" i="4" l="1"/>
  <c r="I45" i="4" s="1"/>
  <c r="F44" i="4"/>
  <c r="I44" i="4" s="1"/>
  <c r="F43" i="4"/>
  <c r="K43" i="4" s="1"/>
  <c r="L43" i="4" s="1"/>
  <c r="F42" i="4"/>
  <c r="K42" i="4" s="1"/>
  <c r="L42" i="4" s="1"/>
  <c r="F41" i="4"/>
  <c r="I41" i="4" s="1"/>
  <c r="F40" i="4"/>
  <c r="I40" i="4" s="1"/>
  <c r="F39" i="4"/>
  <c r="K39" i="4" s="1"/>
  <c r="L39" i="4" s="1"/>
  <c r="F38" i="4"/>
  <c r="K38" i="4" s="1"/>
  <c r="L38" i="4" s="1"/>
  <c r="F37" i="4"/>
  <c r="I37" i="4" s="1"/>
  <c r="F36" i="4"/>
  <c r="I36" i="4" s="1"/>
  <c r="F35" i="4"/>
  <c r="K35" i="4" s="1"/>
  <c r="L35" i="4" s="1"/>
  <c r="F34" i="4"/>
  <c r="I34" i="4" s="1"/>
  <c r="F33" i="4"/>
  <c r="I33" i="4" s="1"/>
  <c r="F32" i="4"/>
  <c r="I32" i="4" s="1"/>
  <c r="F31" i="4"/>
  <c r="K31" i="4" s="1"/>
  <c r="L31" i="4" s="1"/>
  <c r="F30" i="4"/>
  <c r="K30" i="4" s="1"/>
  <c r="L30" i="4" s="1"/>
  <c r="F29" i="4"/>
  <c r="I29" i="4" s="1"/>
  <c r="F28" i="4"/>
  <c r="I28" i="4" s="1"/>
  <c r="F27" i="4"/>
  <c r="K27" i="4" s="1"/>
  <c r="L27" i="4" s="1"/>
  <c r="F26" i="4"/>
  <c r="K26" i="4" s="1"/>
  <c r="L26" i="4" s="1"/>
  <c r="F25" i="4"/>
  <c r="I25" i="4" s="1"/>
  <c r="F24" i="4"/>
  <c r="I24" i="4" s="1"/>
  <c r="F23" i="4"/>
  <c r="K23" i="4" s="1"/>
  <c r="L23" i="4" s="1"/>
  <c r="F22" i="4"/>
  <c r="I22" i="4" s="1"/>
  <c r="F21" i="4"/>
  <c r="I21" i="4" s="1"/>
  <c r="F20" i="4"/>
  <c r="I20" i="4" s="1"/>
  <c r="F19" i="4"/>
  <c r="K19" i="4" s="1"/>
  <c r="L19" i="4" s="1"/>
  <c r="F18" i="4"/>
  <c r="K18" i="4" s="1"/>
  <c r="L18" i="4" s="1"/>
  <c r="F17" i="4"/>
  <c r="I17" i="4" s="1"/>
  <c r="F16" i="4"/>
  <c r="I16" i="4" s="1"/>
  <c r="F15" i="4"/>
  <c r="K15" i="4" s="1"/>
  <c r="L15" i="4" s="1"/>
  <c r="F14" i="4"/>
  <c r="I14" i="4" s="1"/>
  <c r="F13" i="4"/>
  <c r="I13" i="4" s="1"/>
  <c r="F12" i="4"/>
  <c r="I12" i="4" s="1"/>
  <c r="F11" i="4"/>
  <c r="K11" i="4" s="1"/>
  <c r="L11" i="4" s="1"/>
  <c r="F10" i="4"/>
  <c r="K10" i="4" s="1"/>
  <c r="L10" i="4" s="1"/>
  <c r="F9" i="4"/>
  <c r="I9" i="4" s="1"/>
  <c r="F8" i="4"/>
  <c r="I8" i="4" s="1"/>
  <c r="F7" i="4"/>
  <c r="K7" i="4" s="1"/>
  <c r="L7" i="4" s="1"/>
  <c r="F6" i="4"/>
  <c r="K6" i="4" s="1"/>
  <c r="L6" i="4" s="1"/>
  <c r="K9" i="4" l="1"/>
  <c r="L9" i="4" s="1"/>
  <c r="K41" i="4"/>
  <c r="L41" i="4" s="1"/>
  <c r="K25" i="4"/>
  <c r="L25" i="4" s="1"/>
  <c r="K16" i="4"/>
  <c r="L16" i="4" s="1"/>
  <c r="K29" i="4"/>
  <c r="L29" i="4" s="1"/>
  <c r="K17" i="4"/>
  <c r="L17" i="4" s="1"/>
  <c r="K37" i="4"/>
  <c r="L37" i="4" s="1"/>
  <c r="K8" i="4"/>
  <c r="L8" i="4" s="1"/>
  <c r="K21" i="4"/>
  <c r="L21" i="4" s="1"/>
  <c r="K40" i="4"/>
  <c r="L40" i="4" s="1"/>
  <c r="K32" i="4"/>
  <c r="L32" i="4" s="1"/>
  <c r="K13" i="4"/>
  <c r="L13" i="4" s="1"/>
  <c r="K24" i="4"/>
  <c r="L24" i="4" s="1"/>
  <c r="K33" i="4"/>
  <c r="L33" i="4" s="1"/>
  <c r="K45" i="4"/>
  <c r="L45" i="4" s="1"/>
  <c r="K12" i="4"/>
  <c r="L12" i="4" s="1"/>
  <c r="K20" i="4"/>
  <c r="L20" i="4" s="1"/>
  <c r="K28" i="4"/>
  <c r="L28" i="4" s="1"/>
  <c r="K36" i="4"/>
  <c r="L36" i="4" s="1"/>
  <c r="K44" i="4"/>
  <c r="L44" i="4" s="1"/>
  <c r="I10" i="4"/>
  <c r="I18" i="4"/>
  <c r="I26" i="4"/>
  <c r="I30" i="4"/>
  <c r="I38" i="4"/>
  <c r="I42" i="4"/>
  <c r="I6" i="4"/>
  <c r="I7" i="4"/>
  <c r="I11" i="4"/>
  <c r="I15" i="4"/>
  <c r="I19" i="4"/>
  <c r="I27" i="4"/>
  <c r="I31" i="4"/>
  <c r="I35" i="4"/>
  <c r="I39" i="4"/>
  <c r="I43" i="4"/>
  <c r="K14" i="4"/>
  <c r="L14" i="4" s="1"/>
  <c r="K22" i="4"/>
  <c r="L22" i="4" s="1"/>
  <c r="K34" i="4"/>
  <c r="L34" i="4" s="1"/>
  <c r="I23" i="4"/>
  <c r="F7" i="2"/>
  <c r="F10" i="2" s="1"/>
  <c r="F64" i="2"/>
  <c r="F57" i="2"/>
  <c r="F49" i="2"/>
  <c r="F41" i="2"/>
  <c r="F36" i="2"/>
  <c r="F29" i="2"/>
  <c r="F23" i="2"/>
  <c r="F17" i="2"/>
  <c r="E64" i="2"/>
  <c r="E57" i="2"/>
  <c r="E49" i="2"/>
  <c r="E41" i="2"/>
  <c r="E36" i="2"/>
  <c r="E29" i="2"/>
  <c r="E23" i="2"/>
  <c r="E17" i="2"/>
  <c r="K46" i="4" l="1"/>
  <c r="E7" i="2" s="1"/>
  <c r="L46" i="4" l="1"/>
  <c r="E11" i="2" s="1"/>
  <c r="E10" i="2"/>
  <c r="G7" i="2"/>
  <c r="G10" i="2" s="1"/>
  <c r="N46" i="4"/>
  <c r="F11" i="2" s="1"/>
  <c r="F58" i="2" s="1"/>
  <c r="F65" i="2" s="1"/>
  <c r="E58" i="2" l="1"/>
  <c r="E65" i="2" s="1"/>
  <c r="F67" i="2"/>
  <c r="G11" i="2"/>
  <c r="G58" i="2" s="1"/>
  <c r="E67" i="2" l="1"/>
  <c r="G65" i="2"/>
  <c r="G67" i="2"/>
</calcChain>
</file>

<file path=xl/sharedStrings.xml><?xml version="1.0" encoding="utf-8"?>
<sst xmlns="http://schemas.openxmlformats.org/spreadsheetml/2006/main" count="99" uniqueCount="81">
  <si>
    <t>Costs</t>
  </si>
  <si>
    <t>Total Costs</t>
  </si>
  <si>
    <t xml:space="preserve">12 Month Period </t>
  </si>
  <si>
    <t>DIRECT EXPENSES</t>
  </si>
  <si>
    <t>5100: SALARIES</t>
  </si>
  <si>
    <t>Staff Salaries &amp; Wages</t>
  </si>
  <si>
    <t>Overtime</t>
  </si>
  <si>
    <t>Non-Routine Comp. (specify in narrative)</t>
  </si>
  <si>
    <t>Total Salaries</t>
  </si>
  <si>
    <t>5200: FRINGE BENEFITS</t>
  </si>
  <si>
    <t>5300: CONTRACTUAL SERVICES</t>
  </si>
  <si>
    <t>Medical Professional</t>
  </si>
  <si>
    <t>Behavioral Health Professional</t>
  </si>
  <si>
    <t>Contracted Workers - Non-Payroll</t>
  </si>
  <si>
    <t>Other Contractual (specify in narrative)</t>
  </si>
  <si>
    <t>Total Contractual Services</t>
  </si>
  <si>
    <t>5400: TRANSPORTATION</t>
  </si>
  <si>
    <t>Staff Travel Reimbursement</t>
  </si>
  <si>
    <t>Vehicle Leases</t>
  </si>
  <si>
    <t>Vehicle Maintenance</t>
  </si>
  <si>
    <t>Other Transportation (specify in narrative)</t>
  </si>
  <si>
    <t>Total Transportation</t>
  </si>
  <si>
    <t>5500: MATERIALS AND SUPPLIES</t>
  </si>
  <si>
    <t xml:space="preserve">Food </t>
  </si>
  <si>
    <t>Lab &amp; Medical Supplies</t>
  </si>
  <si>
    <t>Equipment (Less than $5,000)</t>
  </si>
  <si>
    <t>Other Mtrls and Sppls (specify in narrative)</t>
  </si>
  <si>
    <t>Total Materials/Supplies</t>
  </si>
  <si>
    <t>5600: FACILITIES</t>
  </si>
  <si>
    <t>Rent and Real Estate Taxes</t>
  </si>
  <si>
    <t>Security</t>
  </si>
  <si>
    <t>Maintenance &amp; Repair - Facility and Plant</t>
  </si>
  <si>
    <t>Utilities</t>
  </si>
  <si>
    <t>Other Facilities (specify in narrative)</t>
  </si>
  <si>
    <t>Total Facilities</t>
  </si>
  <si>
    <t>5700: CAPITAL EXPENSES (&gt; $5,000)</t>
  </si>
  <si>
    <t>Capital Equipment</t>
  </si>
  <si>
    <t>Depreciation</t>
  </si>
  <si>
    <t>Other Capital (specify in narrative)</t>
  </si>
  <si>
    <t>Total Capital Expenses</t>
  </si>
  <si>
    <t>5800: OTHER EXPENSES</t>
  </si>
  <si>
    <t>Communications</t>
  </si>
  <si>
    <t>Insurance</t>
  </si>
  <si>
    <t>Housekeeping</t>
  </si>
  <si>
    <t>Staff Training and Conferences</t>
  </si>
  <si>
    <t>Drug Testing</t>
  </si>
  <si>
    <t>Other (specify in narrative)</t>
  </si>
  <si>
    <t>Total Other Expenses</t>
  </si>
  <si>
    <t>5900: CLIENT SUPPORTS</t>
  </si>
  <si>
    <t>Transportation</t>
  </si>
  <si>
    <t>Nutrition/Food Vouchers</t>
  </si>
  <si>
    <t>Education</t>
  </si>
  <si>
    <t>Housing</t>
  </si>
  <si>
    <t>Personal Items</t>
  </si>
  <si>
    <t>Other Client Supports (specify in narrative)</t>
  </si>
  <si>
    <t>Total Client Supports</t>
  </si>
  <si>
    <t>TOTAL DIRECT EXPENSES</t>
  </si>
  <si>
    <t>INDIRECT EXPENSES</t>
  </si>
  <si>
    <t>7100: ADMINISTRATIVE &amp; GENERAL</t>
  </si>
  <si>
    <t>Fringe Benefits</t>
  </si>
  <si>
    <t>All Other A&amp;G</t>
  </si>
  <si>
    <t>TOTAL INDIRECT EXPENSES</t>
  </si>
  <si>
    <t>INDIRECT EXPENSES Percentage</t>
  </si>
  <si>
    <t>Calculated Cells</t>
  </si>
  <si>
    <t>Not Calculated Cells</t>
  </si>
  <si>
    <t>Positions Title</t>
  </si>
  <si>
    <t>Name</t>
  </si>
  <si>
    <t>Rate per Hour</t>
  </si>
  <si>
    <t>Total Hours/week</t>
  </si>
  <si>
    <t>Fringe Benefit %</t>
  </si>
  <si>
    <t>Annual Fringe Benefits</t>
  </si>
  <si>
    <t>Contract % of Time</t>
  </si>
  <si>
    <t>Contract Total Salary</t>
  </si>
  <si>
    <t>Contract Total Fringe</t>
  </si>
  <si>
    <t>TOTAL Proposed Positions</t>
  </si>
  <si>
    <t>07/01/25-06/30/26</t>
  </si>
  <si>
    <t>07/01/26-06/30/27</t>
  </si>
  <si>
    <t xml:space="preserve">24 Month Period </t>
  </si>
  <si>
    <t>07/01/25-06/30/27</t>
  </si>
  <si>
    <t>07/01/25-06/30/26 Base Annual Salary</t>
  </si>
  <si>
    <t>07/01/26-06/30/27 Base Annual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</si>
</sst>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42" fontId="4" fillId="0" borderId="1" xfId="0" applyNumberFormat="1" applyFont="1" applyBorder="1"/>
    <xf numFmtId="42" fontId="3" fillId="2" borderId="2" xfId="0" applyNumberFormat="1" applyFont="1" applyFill="1" applyBorder="1"/>
    <xf numFmtId="42" fontId="4" fillId="0" borderId="2" xfId="0" applyNumberFormat="1" applyFont="1" applyBorder="1"/>
    <xf numFmtId="42" fontId="4" fillId="3" borderId="3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horizontal="center" wrapText="1"/>
    </xf>
    <xf numFmtId="42" fontId="5" fillId="0" borderId="5" xfId="0" applyNumberFormat="1" applyFont="1" applyBorder="1"/>
    <xf numFmtId="0" fontId="0" fillId="0" borderId="7" xfId="0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7" xfId="0" applyFont="1" applyBorder="1" applyAlignment="1">
      <alignment horizontal="left"/>
    </xf>
    <xf numFmtId="42" fontId="6" fillId="5" borderId="9" xfId="0" applyNumberFormat="1" applyFont="1" applyFill="1" applyBorder="1" applyAlignment="1">
      <alignment vertical="center"/>
    </xf>
    <xf numFmtId="10" fontId="4" fillId="3" borderId="3" xfId="0" applyNumberFormat="1" applyFont="1" applyFill="1" applyBorder="1" applyAlignment="1">
      <alignment vertical="center"/>
    </xf>
    <xf numFmtId="0" fontId="1" fillId="8" borderId="6" xfId="0" applyFont="1" applyFill="1" applyBorder="1" applyAlignment="1">
      <alignment horizontal="center" wrapText="1"/>
    </xf>
    <xf numFmtId="0" fontId="3" fillId="8" borderId="6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3" fillId="9" borderId="6" xfId="0" applyFont="1" applyFill="1" applyBorder="1" applyAlignment="1">
      <alignment horizontal="center" wrapText="1"/>
    </xf>
    <xf numFmtId="0" fontId="1" fillId="8" borderId="21" xfId="0" applyFont="1" applyFill="1" applyBorder="1" applyAlignment="1">
      <alignment horizontal="center" wrapText="1"/>
    </xf>
    <xf numFmtId="0" fontId="3" fillId="8" borderId="21" xfId="0" applyFont="1" applyFill="1" applyBorder="1" applyAlignment="1">
      <alignment horizontal="center" wrapText="1"/>
    </xf>
    <xf numFmtId="42" fontId="4" fillId="3" borderId="21" xfId="0" applyNumberFormat="1" applyFont="1" applyFill="1" applyBorder="1" applyAlignment="1">
      <alignment vertical="center"/>
    </xf>
    <xf numFmtId="0" fontId="7" fillId="8" borderId="21" xfId="0" applyFont="1" applyFill="1" applyBorder="1" applyAlignment="1">
      <alignment horizontal="center" wrapText="1"/>
    </xf>
    <xf numFmtId="0" fontId="1" fillId="9" borderId="21" xfId="0" applyFont="1" applyFill="1" applyBorder="1" applyAlignment="1">
      <alignment horizontal="center" wrapText="1"/>
    </xf>
    <xf numFmtId="0" fontId="3" fillId="9" borderId="21" xfId="0" applyFont="1" applyFill="1" applyBorder="1" applyAlignment="1">
      <alignment horizontal="center" wrapText="1"/>
    </xf>
    <xf numFmtId="42" fontId="0" fillId="8" borderId="21" xfId="0" applyNumberFormat="1" applyFill="1" applyBorder="1"/>
    <xf numFmtId="42" fontId="0" fillId="9" borderId="21" xfId="0" applyNumberFormat="1" applyFill="1" applyBorder="1"/>
    <xf numFmtId="44" fontId="0" fillId="8" borderId="18" xfId="0" applyNumberFormat="1" applyFill="1" applyBorder="1" applyAlignment="1">
      <alignment horizontal="right"/>
    </xf>
    <xf numFmtId="4" fontId="0" fillId="0" borderId="0" xfId="0" applyNumberFormat="1" applyAlignment="1">
      <alignment horizontal="left"/>
    </xf>
    <xf numFmtId="44" fontId="0" fillId="0" borderId="18" xfId="0" applyNumberFormat="1" applyBorder="1" applyAlignment="1">
      <alignment horizontal="right"/>
    </xf>
    <xf numFmtId="42" fontId="0" fillId="8" borderId="2" xfId="0" applyNumberFormat="1" applyFill="1" applyBorder="1" applyProtection="1">
      <protection locked="0"/>
    </xf>
    <xf numFmtId="42" fontId="0" fillId="8" borderId="2" xfId="0" applyNumberFormat="1" applyFill="1" applyBorder="1"/>
    <xf numFmtId="42" fontId="0" fillId="9" borderId="2" xfId="0" applyNumberFormat="1" applyFill="1" applyBorder="1" applyProtection="1">
      <protection locked="0"/>
    </xf>
    <xf numFmtId="42" fontId="0" fillId="9" borderId="2" xfId="0" applyNumberFormat="1" applyFill="1" applyBorder="1"/>
    <xf numFmtId="0" fontId="1" fillId="10" borderId="6" xfId="0" applyFont="1" applyFill="1" applyBorder="1" applyAlignment="1">
      <alignment horizontal="center" wrapText="1"/>
    </xf>
    <xf numFmtId="0" fontId="3" fillId="10" borderId="6" xfId="0" applyFont="1" applyFill="1" applyBorder="1" applyAlignment="1">
      <alignment horizontal="center" wrapText="1"/>
    </xf>
    <xf numFmtId="42" fontId="0" fillId="10" borderId="2" xfId="0" applyNumberFormat="1" applyFill="1" applyBorder="1"/>
    <xf numFmtId="0" fontId="7" fillId="6" borderId="21" xfId="0" applyFont="1" applyFill="1" applyBorder="1" applyAlignment="1" applyProtection="1">
      <alignment horizontal="center"/>
      <protection locked="0"/>
    </xf>
    <xf numFmtId="0" fontId="7" fillId="8" borderId="21" xfId="0" applyFont="1" applyFill="1" applyBorder="1" applyAlignment="1" applyProtection="1">
      <alignment horizontal="center" wrapText="1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left"/>
      <protection locked="0"/>
    </xf>
    <xf numFmtId="0" fontId="7" fillId="9" borderId="21" xfId="0" applyFont="1" applyFill="1" applyBorder="1" applyAlignment="1" applyProtection="1">
      <alignment horizontal="center" wrapText="1"/>
      <protection locked="0"/>
    </xf>
    <xf numFmtId="0" fontId="7" fillId="6" borderId="21" xfId="0" applyFont="1" applyFill="1" applyBorder="1" applyAlignment="1" applyProtection="1">
      <alignment horizontal="center" wrapText="1"/>
      <protection locked="0"/>
    </xf>
    <xf numFmtId="43" fontId="0" fillId="9" borderId="21" xfId="0" applyNumberFormat="1" applyFill="1" applyBorder="1" applyAlignment="1" applyProtection="1">
      <alignment horizontal="left"/>
      <protection locked="0"/>
    </xf>
    <xf numFmtId="10" fontId="0" fillId="0" borderId="21" xfId="0" applyNumberFormat="1" applyBorder="1" applyAlignment="1" applyProtection="1">
      <alignment horizontal="right"/>
      <protection locked="0"/>
    </xf>
    <xf numFmtId="43" fontId="0" fillId="9" borderId="23" xfId="0" applyNumberFormat="1" applyFill="1" applyBorder="1" applyAlignment="1" applyProtection="1">
      <alignment horizontal="left"/>
      <protection locked="0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7" fillId="6" borderId="22" xfId="0" applyFont="1" applyFill="1" applyBorder="1" applyAlignment="1" applyProtection="1">
      <alignment horizontal="center" wrapText="1"/>
      <protection locked="0"/>
    </xf>
    <xf numFmtId="164" fontId="0" fillId="0" borderId="21" xfId="0" applyNumberFormat="1" applyBorder="1" applyAlignment="1" applyProtection="1">
      <alignment horizontal="right"/>
      <protection locked="0"/>
    </xf>
    <xf numFmtId="164" fontId="0" fillId="0" borderId="23" xfId="0" applyNumberFormat="1" applyBorder="1" applyAlignment="1" applyProtection="1">
      <alignment horizontal="right"/>
      <protection locked="0"/>
    </xf>
    <xf numFmtId="2" fontId="0" fillId="0" borderId="21" xfId="0" applyNumberFormat="1" applyBorder="1" applyProtection="1">
      <protection locked="0"/>
    </xf>
    <xf numFmtId="2" fontId="0" fillId="0" borderId="23" xfId="0" applyNumberFormat="1" applyBorder="1" applyProtection="1">
      <protection locked="0"/>
    </xf>
    <xf numFmtId="0" fontId="0" fillId="0" borderId="8" xfId="0" applyBorder="1" applyAlignment="1">
      <alignment horizontal="left"/>
    </xf>
    <xf numFmtId="0" fontId="4" fillId="3" borderId="21" xfId="0" applyFont="1" applyFill="1" applyBorder="1" applyAlignment="1">
      <alignment horizontal="left" vertical="center"/>
    </xf>
    <xf numFmtId="0" fontId="7" fillId="6" borderId="19" xfId="0" applyFont="1" applyFill="1" applyBorder="1" applyAlignment="1">
      <alignment horizontal="left"/>
    </xf>
    <xf numFmtId="0" fontId="7" fillId="6" borderId="20" xfId="0" applyFont="1" applyFill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4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8" fillId="0" borderId="8" xfId="1" applyFont="1" applyBorder="1" applyAlignment="1">
      <alignment horizontal="left"/>
    </xf>
    <xf numFmtId="0" fontId="8" fillId="7" borderId="8" xfId="1" applyFont="1" applyFill="1" applyBorder="1" applyAlignment="1">
      <alignment horizontal="left"/>
    </xf>
    <xf numFmtId="0" fontId="8" fillId="7" borderId="8" xfId="1" quotePrefix="1" applyFont="1" applyFill="1" applyBorder="1" applyAlignment="1">
      <alignment horizontal="left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left"/>
    </xf>
    <xf numFmtId="0" fontId="7" fillId="6" borderId="16" xfId="0" applyFont="1" applyFill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4" fillId="3" borderId="21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7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5" sqref="N15"/>
    </sheetView>
  </sheetViews>
  <sheetFormatPr defaultRowHeight="15" x14ac:dyDescent="0.25"/>
  <cols>
    <col min="2" max="2" width="12.140625" customWidth="1"/>
    <col min="3" max="3" width="22.42578125" customWidth="1"/>
    <col min="4" max="4" width="30.42578125" customWidth="1"/>
    <col min="5" max="7" width="24.42578125" customWidth="1"/>
  </cols>
  <sheetData>
    <row r="2" spans="2:7" ht="15.75" thickBot="1" x14ac:dyDescent="0.3"/>
    <row r="3" spans="2:7" ht="16.5" thickTop="1" thickBot="1" x14ac:dyDescent="0.3">
      <c r="E3" s="13" t="s">
        <v>0</v>
      </c>
      <c r="F3" s="15" t="s">
        <v>0</v>
      </c>
      <c r="G3" s="32" t="s">
        <v>1</v>
      </c>
    </row>
    <row r="4" spans="2:7" ht="16.5" thickTop="1" thickBot="1" x14ac:dyDescent="0.3">
      <c r="E4" s="14" t="s">
        <v>2</v>
      </c>
      <c r="F4" s="16" t="s">
        <v>2</v>
      </c>
      <c r="G4" s="33" t="s">
        <v>77</v>
      </c>
    </row>
    <row r="5" spans="2:7" ht="16.5" thickTop="1" x14ac:dyDescent="0.25">
      <c r="B5" s="54" t="s">
        <v>3</v>
      </c>
      <c r="C5" s="55"/>
      <c r="D5" s="55"/>
      <c r="E5" s="14" t="s">
        <v>75</v>
      </c>
      <c r="F5" s="14" t="s">
        <v>76</v>
      </c>
      <c r="G5" s="33" t="s">
        <v>78</v>
      </c>
    </row>
    <row r="6" spans="2:7" x14ac:dyDescent="0.25">
      <c r="B6" s="56" t="s">
        <v>4</v>
      </c>
      <c r="C6" s="57"/>
      <c r="D6" s="57"/>
      <c r="E6" s="1"/>
      <c r="F6" s="1"/>
      <c r="G6" s="1"/>
    </row>
    <row r="7" spans="2:7" x14ac:dyDescent="0.25">
      <c r="B7" s="7">
        <v>5101</v>
      </c>
      <c r="C7" s="58" t="s">
        <v>5</v>
      </c>
      <c r="D7" s="58"/>
      <c r="E7" s="29">
        <f>'Proposed Positions'!K46</f>
        <v>0</v>
      </c>
      <c r="F7" s="31">
        <f>'Proposed Positions'!M46</f>
        <v>0</v>
      </c>
      <c r="G7" s="34">
        <f>SUM(E7:F7)</f>
        <v>0</v>
      </c>
    </row>
    <row r="8" spans="2:7" x14ac:dyDescent="0.25">
      <c r="B8" s="7">
        <v>5102</v>
      </c>
      <c r="C8" s="58" t="s">
        <v>6</v>
      </c>
      <c r="D8" s="58"/>
      <c r="E8" s="28"/>
      <c r="F8" s="30"/>
      <c r="G8" s="34">
        <f>SUM(E8:F8)</f>
        <v>0</v>
      </c>
    </row>
    <row r="9" spans="2:7" x14ac:dyDescent="0.25">
      <c r="B9" s="7">
        <v>5103</v>
      </c>
      <c r="C9" s="58" t="s">
        <v>7</v>
      </c>
      <c r="D9" s="58"/>
      <c r="E9" s="28"/>
      <c r="F9" s="30"/>
      <c r="G9" s="34">
        <f>SUM(E9:F9)</f>
        <v>0</v>
      </c>
    </row>
    <row r="10" spans="2:7" x14ac:dyDescent="0.25">
      <c r="B10" s="7"/>
      <c r="C10" s="52"/>
      <c r="D10" s="8" t="s">
        <v>8</v>
      </c>
      <c r="E10" s="2">
        <f>SUM(E7:E9)</f>
        <v>0</v>
      </c>
      <c r="F10" s="2">
        <f t="shared" ref="F10" si="0">SUM(F7:F9)</f>
        <v>0</v>
      </c>
      <c r="G10" s="2">
        <f t="shared" ref="G10" si="1">SUM(G7:G9)</f>
        <v>0</v>
      </c>
    </row>
    <row r="11" spans="2:7" x14ac:dyDescent="0.25">
      <c r="B11" s="61" t="s">
        <v>9</v>
      </c>
      <c r="C11" s="62"/>
      <c r="D11" s="62"/>
      <c r="E11" s="29">
        <f>'Proposed Positions'!L46</f>
        <v>0</v>
      </c>
      <c r="F11" s="31">
        <f>'Proposed Positions'!N46</f>
        <v>0</v>
      </c>
      <c r="G11" s="34">
        <f>SUM(E11:F11)</f>
        <v>0</v>
      </c>
    </row>
    <row r="12" spans="2:7" x14ac:dyDescent="0.25">
      <c r="B12" s="61" t="s">
        <v>10</v>
      </c>
      <c r="C12" s="62"/>
      <c r="D12" s="62"/>
      <c r="E12" s="3"/>
      <c r="F12" s="3"/>
      <c r="G12" s="3"/>
    </row>
    <row r="13" spans="2:7" x14ac:dyDescent="0.25">
      <c r="B13" s="7">
        <v>5301</v>
      </c>
      <c r="C13" s="58" t="s">
        <v>11</v>
      </c>
      <c r="D13" s="58"/>
      <c r="E13" s="28"/>
      <c r="F13" s="30"/>
      <c r="G13" s="34">
        <f>SUM(E13:F13)</f>
        <v>0</v>
      </c>
    </row>
    <row r="14" spans="2:7" x14ac:dyDescent="0.25">
      <c r="B14" s="7">
        <v>5302</v>
      </c>
      <c r="C14" s="58" t="s">
        <v>12</v>
      </c>
      <c r="D14" s="58"/>
      <c r="E14" s="28"/>
      <c r="F14" s="30"/>
      <c r="G14" s="34">
        <f>SUM(E14:F14)</f>
        <v>0</v>
      </c>
    </row>
    <row r="15" spans="2:7" x14ac:dyDescent="0.25">
      <c r="B15" s="7">
        <v>5303</v>
      </c>
      <c r="C15" s="58" t="s">
        <v>13</v>
      </c>
      <c r="D15" s="58"/>
      <c r="E15" s="28"/>
      <c r="F15" s="30"/>
      <c r="G15" s="34">
        <f>SUM(E15:F15)</f>
        <v>0</v>
      </c>
    </row>
    <row r="16" spans="2:7" x14ac:dyDescent="0.25">
      <c r="B16" s="7">
        <v>5304</v>
      </c>
      <c r="C16" s="58" t="s">
        <v>14</v>
      </c>
      <c r="D16" s="58"/>
      <c r="E16" s="28"/>
      <c r="F16" s="30"/>
      <c r="G16" s="34">
        <f>SUM(E16:F16)</f>
        <v>0</v>
      </c>
    </row>
    <row r="17" spans="2:7" x14ac:dyDescent="0.25">
      <c r="B17" s="7"/>
      <c r="C17" s="52"/>
      <c r="D17" s="8" t="s">
        <v>15</v>
      </c>
      <c r="E17" s="2">
        <f>SUM(E13:E16)</f>
        <v>0</v>
      </c>
      <c r="F17" s="2">
        <f t="shared" ref="F17" si="2">SUM(F13:F16)</f>
        <v>0</v>
      </c>
      <c r="G17" s="2">
        <f t="shared" ref="G17" si="3">SUM(G13:G16)</f>
        <v>0</v>
      </c>
    </row>
    <row r="18" spans="2:7" x14ac:dyDescent="0.25">
      <c r="B18" s="61" t="s">
        <v>16</v>
      </c>
      <c r="C18" s="62"/>
      <c r="D18" s="62"/>
      <c r="E18" s="3"/>
      <c r="F18" s="3"/>
      <c r="G18" s="3"/>
    </row>
    <row r="19" spans="2:7" x14ac:dyDescent="0.25">
      <c r="B19" s="7">
        <v>5401</v>
      </c>
      <c r="C19" s="63" t="s">
        <v>17</v>
      </c>
      <c r="D19" s="63"/>
      <c r="E19" s="28"/>
      <c r="F19" s="30"/>
      <c r="G19" s="34">
        <f>SUM(E19:F19)</f>
        <v>0</v>
      </c>
    </row>
    <row r="20" spans="2:7" x14ac:dyDescent="0.25">
      <c r="B20" s="7">
        <v>5402</v>
      </c>
      <c r="C20" s="63" t="s">
        <v>18</v>
      </c>
      <c r="D20" s="63"/>
      <c r="E20" s="28"/>
      <c r="F20" s="30"/>
      <c r="G20" s="34">
        <f>SUM(E20:F20)</f>
        <v>0</v>
      </c>
    </row>
    <row r="21" spans="2:7" x14ac:dyDescent="0.25">
      <c r="B21" s="7">
        <v>5403</v>
      </c>
      <c r="C21" s="63" t="s">
        <v>19</v>
      </c>
      <c r="D21" s="63"/>
      <c r="E21" s="28"/>
      <c r="F21" s="30"/>
      <c r="G21" s="34">
        <f>SUM(E21:F21)</f>
        <v>0</v>
      </c>
    </row>
    <row r="22" spans="2:7" x14ac:dyDescent="0.25">
      <c r="B22" s="7">
        <v>5404</v>
      </c>
      <c r="C22" s="63" t="s">
        <v>20</v>
      </c>
      <c r="D22" s="63"/>
      <c r="E22" s="28"/>
      <c r="F22" s="30"/>
      <c r="G22" s="34">
        <f>SUM(E22:F22)</f>
        <v>0</v>
      </c>
    </row>
    <row r="23" spans="2:7" x14ac:dyDescent="0.25">
      <c r="B23" s="7"/>
      <c r="C23" s="52"/>
      <c r="D23" s="8" t="s">
        <v>21</v>
      </c>
      <c r="E23" s="2">
        <f>SUM(E19:E22)</f>
        <v>0</v>
      </c>
      <c r="F23" s="2">
        <f t="shared" ref="F23" si="4">SUM(F19:F22)</f>
        <v>0</v>
      </c>
      <c r="G23" s="2">
        <f t="shared" ref="G23" si="5">SUM(G19:G22)</f>
        <v>0</v>
      </c>
    </row>
    <row r="24" spans="2:7" x14ac:dyDescent="0.25">
      <c r="B24" s="61" t="s">
        <v>22</v>
      </c>
      <c r="C24" s="62"/>
      <c r="D24" s="62"/>
      <c r="E24" s="3"/>
      <c r="F24" s="3"/>
      <c r="G24" s="3"/>
    </row>
    <row r="25" spans="2:7" x14ac:dyDescent="0.25">
      <c r="B25" s="7">
        <v>5501</v>
      </c>
      <c r="C25" s="63" t="s">
        <v>23</v>
      </c>
      <c r="D25" s="63"/>
      <c r="E25" s="28"/>
      <c r="F25" s="30"/>
      <c r="G25" s="34">
        <f>SUM(E25:F25)</f>
        <v>0</v>
      </c>
    </row>
    <row r="26" spans="2:7" x14ac:dyDescent="0.25">
      <c r="B26" s="7">
        <v>5502</v>
      </c>
      <c r="C26" s="63" t="s">
        <v>24</v>
      </c>
      <c r="D26" s="63"/>
      <c r="E26" s="28"/>
      <c r="F26" s="30"/>
      <c r="G26" s="34">
        <f>SUM(E26:F26)</f>
        <v>0</v>
      </c>
    </row>
    <row r="27" spans="2:7" x14ac:dyDescent="0.25">
      <c r="B27" s="7">
        <v>5503</v>
      </c>
      <c r="C27" s="63" t="s">
        <v>25</v>
      </c>
      <c r="D27" s="63"/>
      <c r="E27" s="28"/>
      <c r="F27" s="30"/>
      <c r="G27" s="34">
        <f>SUM(E27:F27)</f>
        <v>0</v>
      </c>
    </row>
    <row r="28" spans="2:7" x14ac:dyDescent="0.25">
      <c r="B28" s="7">
        <v>5504</v>
      </c>
      <c r="C28" s="63" t="s">
        <v>26</v>
      </c>
      <c r="D28" s="63"/>
      <c r="E28" s="28"/>
      <c r="F28" s="30"/>
      <c r="G28" s="34">
        <f>SUM(E28:F28)</f>
        <v>0</v>
      </c>
    </row>
    <row r="29" spans="2:7" x14ac:dyDescent="0.25">
      <c r="B29" s="7"/>
      <c r="C29" s="52"/>
      <c r="D29" s="8" t="s">
        <v>27</v>
      </c>
      <c r="E29" s="2">
        <f>SUM(E25:E28)</f>
        <v>0</v>
      </c>
      <c r="F29" s="2">
        <f t="shared" ref="F29" si="6">SUM(F25:F28)</f>
        <v>0</v>
      </c>
      <c r="G29" s="2">
        <f t="shared" ref="G29" si="7">SUM(G25:G28)</f>
        <v>0</v>
      </c>
    </row>
    <row r="30" spans="2:7" x14ac:dyDescent="0.25">
      <c r="B30" s="61" t="s">
        <v>28</v>
      </c>
      <c r="C30" s="62"/>
      <c r="D30" s="62"/>
      <c r="E30" s="3"/>
      <c r="F30" s="3"/>
      <c r="G30" s="3"/>
    </row>
    <row r="31" spans="2:7" x14ac:dyDescent="0.25">
      <c r="B31" s="7">
        <v>5601</v>
      </c>
      <c r="C31" s="64" t="s">
        <v>29</v>
      </c>
      <c r="D31" s="64"/>
      <c r="E31" s="28"/>
      <c r="F31" s="30"/>
      <c r="G31" s="34">
        <f>SUM(E31:F31)</f>
        <v>0</v>
      </c>
    </row>
    <row r="32" spans="2:7" x14ac:dyDescent="0.25">
      <c r="B32" s="7">
        <v>5602</v>
      </c>
      <c r="C32" s="63" t="s">
        <v>30</v>
      </c>
      <c r="D32" s="63"/>
      <c r="E32" s="28"/>
      <c r="F32" s="30"/>
      <c r="G32" s="34">
        <f>SUM(E32:F32)</f>
        <v>0</v>
      </c>
    </row>
    <row r="33" spans="2:7" x14ac:dyDescent="0.25">
      <c r="B33" s="7">
        <v>5603</v>
      </c>
      <c r="C33" s="63" t="s">
        <v>31</v>
      </c>
      <c r="D33" s="63"/>
      <c r="E33" s="28"/>
      <c r="F33" s="30"/>
      <c r="G33" s="34">
        <f>SUM(E33:F33)</f>
        <v>0</v>
      </c>
    </row>
    <row r="34" spans="2:7" x14ac:dyDescent="0.25">
      <c r="B34" s="7">
        <v>5604</v>
      </c>
      <c r="C34" s="63" t="s">
        <v>32</v>
      </c>
      <c r="D34" s="63"/>
      <c r="E34" s="28"/>
      <c r="F34" s="30"/>
      <c r="G34" s="34">
        <f>SUM(E34:F34)</f>
        <v>0</v>
      </c>
    </row>
    <row r="35" spans="2:7" x14ac:dyDescent="0.25">
      <c r="B35" s="7">
        <v>5605</v>
      </c>
      <c r="C35" s="63" t="s">
        <v>33</v>
      </c>
      <c r="D35" s="63"/>
      <c r="E35" s="28"/>
      <c r="F35" s="30"/>
      <c r="G35" s="34">
        <f>SUM(E35:F35)</f>
        <v>0</v>
      </c>
    </row>
    <row r="36" spans="2:7" x14ac:dyDescent="0.25">
      <c r="B36" s="7"/>
      <c r="C36" s="52"/>
      <c r="D36" s="8" t="s">
        <v>34</v>
      </c>
      <c r="E36" s="2">
        <f>SUM(E31:E35)</f>
        <v>0</v>
      </c>
      <c r="F36" s="2">
        <f t="shared" ref="F36" si="8">SUM(F31:F35)</f>
        <v>0</v>
      </c>
      <c r="G36" s="2">
        <f t="shared" ref="G36" si="9">SUM(G31:G35)</f>
        <v>0</v>
      </c>
    </row>
    <row r="37" spans="2:7" x14ac:dyDescent="0.25">
      <c r="B37" s="61" t="s">
        <v>35</v>
      </c>
      <c r="C37" s="62"/>
      <c r="D37" s="62"/>
      <c r="E37" s="3"/>
      <c r="F37" s="3"/>
      <c r="G37" s="3"/>
    </row>
    <row r="38" spans="2:7" x14ac:dyDescent="0.25">
      <c r="B38" s="7">
        <v>5701</v>
      </c>
      <c r="C38" s="63" t="s">
        <v>36</v>
      </c>
      <c r="D38" s="63"/>
      <c r="E38" s="28"/>
      <c r="F38" s="30"/>
      <c r="G38" s="34">
        <f>SUM(E38:F38)</f>
        <v>0</v>
      </c>
    </row>
    <row r="39" spans="2:7" x14ac:dyDescent="0.25">
      <c r="B39" s="7">
        <v>5702</v>
      </c>
      <c r="C39" s="63" t="s">
        <v>37</v>
      </c>
      <c r="D39" s="63"/>
      <c r="E39" s="28"/>
      <c r="F39" s="30"/>
      <c r="G39" s="34">
        <f>SUM(E39:F39)</f>
        <v>0</v>
      </c>
    </row>
    <row r="40" spans="2:7" x14ac:dyDescent="0.25">
      <c r="B40" s="7">
        <v>5703</v>
      </c>
      <c r="C40" s="64" t="s">
        <v>38</v>
      </c>
      <c r="D40" s="65"/>
      <c r="E40" s="28"/>
      <c r="F40" s="30"/>
      <c r="G40" s="34">
        <f>SUM(E40:F40)</f>
        <v>0</v>
      </c>
    </row>
    <row r="41" spans="2:7" x14ac:dyDescent="0.25">
      <c r="B41" s="7"/>
      <c r="C41" s="52"/>
      <c r="D41" s="8" t="s">
        <v>39</v>
      </c>
      <c r="E41" s="2">
        <f>SUM(E38:E40)</f>
        <v>0</v>
      </c>
      <c r="F41" s="2">
        <f t="shared" ref="F41" si="10">SUM(F38:F40)</f>
        <v>0</v>
      </c>
      <c r="G41" s="2">
        <f t="shared" ref="G41" si="11">SUM(G38:G40)</f>
        <v>0</v>
      </c>
    </row>
    <row r="42" spans="2:7" x14ac:dyDescent="0.25">
      <c r="B42" s="61" t="s">
        <v>40</v>
      </c>
      <c r="C42" s="62"/>
      <c r="D42" s="62"/>
      <c r="E42" s="3"/>
      <c r="F42" s="3"/>
      <c r="G42" s="3"/>
    </row>
    <row r="43" spans="2:7" x14ac:dyDescent="0.25">
      <c r="B43" s="7">
        <v>5801</v>
      </c>
      <c r="C43" s="58" t="s">
        <v>41</v>
      </c>
      <c r="D43" s="58"/>
      <c r="E43" s="28"/>
      <c r="F43" s="30"/>
      <c r="G43" s="34">
        <f>SUM(E43:F43)</f>
        <v>0</v>
      </c>
    </row>
    <row r="44" spans="2:7" x14ac:dyDescent="0.25">
      <c r="B44" s="7">
        <v>5802</v>
      </c>
      <c r="C44" s="58" t="s">
        <v>42</v>
      </c>
      <c r="D44" s="58"/>
      <c r="E44" s="28"/>
      <c r="F44" s="30"/>
      <c r="G44" s="34">
        <f>SUM(E44:F44)</f>
        <v>0</v>
      </c>
    </row>
    <row r="45" spans="2:7" x14ac:dyDescent="0.25">
      <c r="B45" s="7">
        <v>5803</v>
      </c>
      <c r="C45" s="58" t="s">
        <v>43</v>
      </c>
      <c r="D45" s="58"/>
      <c r="E45" s="28"/>
      <c r="F45" s="30"/>
      <c r="G45" s="34">
        <f>SUM(E45:F45)</f>
        <v>0</v>
      </c>
    </row>
    <row r="46" spans="2:7" x14ac:dyDescent="0.25">
      <c r="B46" s="7">
        <v>5804</v>
      </c>
      <c r="C46" s="63" t="s">
        <v>44</v>
      </c>
      <c r="D46" s="63"/>
      <c r="E46" s="28"/>
      <c r="F46" s="30"/>
      <c r="G46" s="34">
        <f>SUM(E46:F46)</f>
        <v>0</v>
      </c>
    </row>
    <row r="47" spans="2:7" x14ac:dyDescent="0.25">
      <c r="B47" s="7">
        <v>5805</v>
      </c>
      <c r="C47" s="63" t="s">
        <v>45</v>
      </c>
      <c r="D47" s="63"/>
      <c r="E47" s="28"/>
      <c r="F47" s="30"/>
      <c r="G47" s="34">
        <f>SUM(E47:F47)</f>
        <v>0</v>
      </c>
    </row>
    <row r="48" spans="2:7" x14ac:dyDescent="0.25">
      <c r="B48" s="7">
        <v>5806</v>
      </c>
      <c r="C48" s="64" t="s">
        <v>46</v>
      </c>
      <c r="D48" s="65"/>
      <c r="E48" s="28"/>
      <c r="F48" s="30"/>
      <c r="G48" s="34">
        <f>SUM(E48:F48)</f>
        <v>0</v>
      </c>
    </row>
    <row r="49" spans="2:7" x14ac:dyDescent="0.25">
      <c r="B49" s="7"/>
      <c r="C49" s="52"/>
      <c r="D49" s="8" t="s">
        <v>47</v>
      </c>
      <c r="E49" s="2">
        <f>SUM(E43:E48)</f>
        <v>0</v>
      </c>
      <c r="F49" s="2">
        <f t="shared" ref="F49" si="12">SUM(F43:F48)</f>
        <v>0</v>
      </c>
      <c r="G49" s="2">
        <f t="shared" ref="G49" si="13">SUM(G43:G48)</f>
        <v>0</v>
      </c>
    </row>
    <row r="50" spans="2:7" x14ac:dyDescent="0.25">
      <c r="B50" s="61" t="s">
        <v>48</v>
      </c>
      <c r="C50" s="62"/>
      <c r="D50" s="62"/>
      <c r="E50" s="3"/>
      <c r="F50" s="3"/>
      <c r="G50" s="3"/>
    </row>
    <row r="51" spans="2:7" x14ac:dyDescent="0.25">
      <c r="B51" s="7">
        <v>5901</v>
      </c>
      <c r="C51" s="58" t="s">
        <v>49</v>
      </c>
      <c r="D51" s="58"/>
      <c r="E51" s="28"/>
      <c r="F51" s="30"/>
      <c r="G51" s="34">
        <f>SUM(E51:F51)</f>
        <v>0</v>
      </c>
    </row>
    <row r="52" spans="2:7" x14ac:dyDescent="0.25">
      <c r="B52" s="7">
        <v>5902</v>
      </c>
      <c r="C52" s="58" t="s">
        <v>50</v>
      </c>
      <c r="D52" s="58"/>
      <c r="E52" s="28"/>
      <c r="F52" s="30"/>
      <c r="G52" s="34">
        <f>SUM(E52:F52)</f>
        <v>0</v>
      </c>
    </row>
    <row r="53" spans="2:7" x14ac:dyDescent="0.25">
      <c r="B53" s="7">
        <v>5903</v>
      </c>
      <c r="C53" s="58" t="s">
        <v>51</v>
      </c>
      <c r="D53" s="58"/>
      <c r="E53" s="28"/>
      <c r="F53" s="30"/>
      <c r="G53" s="34">
        <f>SUM(E53:F53)</f>
        <v>0</v>
      </c>
    </row>
    <row r="54" spans="2:7" x14ac:dyDescent="0.25">
      <c r="B54" s="7">
        <v>5904</v>
      </c>
      <c r="C54" s="58" t="s">
        <v>52</v>
      </c>
      <c r="D54" s="58"/>
      <c r="E54" s="28"/>
      <c r="F54" s="30"/>
      <c r="G54" s="34">
        <f>SUM(E54:F54)</f>
        <v>0</v>
      </c>
    </row>
    <row r="55" spans="2:7" x14ac:dyDescent="0.25">
      <c r="B55" s="7">
        <v>5905</v>
      </c>
      <c r="C55" s="58" t="s">
        <v>53</v>
      </c>
      <c r="D55" s="58"/>
      <c r="E55" s="28"/>
      <c r="F55" s="30"/>
      <c r="G55" s="34">
        <f>SUM(E55:F55)</f>
        <v>0</v>
      </c>
    </row>
    <row r="56" spans="2:7" x14ac:dyDescent="0.25">
      <c r="B56" s="7">
        <v>5906</v>
      </c>
      <c r="C56" s="58" t="s">
        <v>54</v>
      </c>
      <c r="D56" s="58"/>
      <c r="E56" s="28"/>
      <c r="F56" s="30"/>
      <c r="G56" s="34">
        <f>SUM(E56:F56)</f>
        <v>0</v>
      </c>
    </row>
    <row r="57" spans="2:7" x14ac:dyDescent="0.25">
      <c r="B57" s="7"/>
      <c r="C57" s="52"/>
      <c r="D57" s="8" t="s">
        <v>55</v>
      </c>
      <c r="E57" s="2">
        <f>SUM(E51:E56)</f>
        <v>0</v>
      </c>
      <c r="F57" s="2">
        <f t="shared" ref="F57" si="14">SUM(F51:F56)</f>
        <v>0</v>
      </c>
      <c r="G57" s="2">
        <f t="shared" ref="G57" si="15">SUM(G51:G56)</f>
        <v>0</v>
      </c>
    </row>
    <row r="58" spans="2:7" x14ac:dyDescent="0.25">
      <c r="B58" s="59" t="s">
        <v>56</v>
      </c>
      <c r="C58" s="60"/>
      <c r="D58" s="60"/>
      <c r="E58" s="4">
        <f>SUM(E10+E17+E11+E23+E29+E36+E41+E49+E57)</f>
        <v>0</v>
      </c>
      <c r="F58" s="4">
        <f t="shared" ref="F58" si="16">SUM(F10+F17+F11+F23+F29+F36+F41+F49+F57)</f>
        <v>0</v>
      </c>
      <c r="G58" s="4">
        <f t="shared" ref="G58" si="17">SUM(G10+G17+G11+G23+G29+G36+G41+G49+G57)</f>
        <v>0</v>
      </c>
    </row>
    <row r="59" spans="2:7" ht="15.75" x14ac:dyDescent="0.25">
      <c r="B59" s="69" t="s">
        <v>57</v>
      </c>
      <c r="C59" s="70"/>
      <c r="D59" s="70"/>
      <c r="E59" s="5"/>
      <c r="F59" s="5"/>
      <c r="G59" s="5"/>
    </row>
    <row r="60" spans="2:7" ht="17.25" x14ac:dyDescent="0.4">
      <c r="B60" s="71" t="s">
        <v>58</v>
      </c>
      <c r="C60" s="72"/>
      <c r="D60" s="72"/>
      <c r="E60" s="6"/>
      <c r="F60" s="6"/>
      <c r="G60" s="6"/>
    </row>
    <row r="61" spans="2:7" x14ac:dyDescent="0.25">
      <c r="B61" s="9">
        <v>7111</v>
      </c>
      <c r="C61" s="58" t="s">
        <v>5</v>
      </c>
      <c r="D61" s="58"/>
      <c r="E61" s="28"/>
      <c r="F61" s="30"/>
      <c r="G61" s="34">
        <f>SUM(E61:F61)</f>
        <v>0</v>
      </c>
    </row>
    <row r="62" spans="2:7" x14ac:dyDescent="0.25">
      <c r="B62" s="9">
        <v>7120</v>
      </c>
      <c r="C62" s="58" t="s">
        <v>59</v>
      </c>
      <c r="D62" s="58"/>
      <c r="E62" s="28"/>
      <c r="F62" s="30"/>
      <c r="G62" s="34">
        <f>SUM(E62:F62)</f>
        <v>0</v>
      </c>
    </row>
    <row r="63" spans="2:7" x14ac:dyDescent="0.25">
      <c r="B63" s="10"/>
      <c r="C63" s="58" t="s">
        <v>60</v>
      </c>
      <c r="D63" s="58"/>
      <c r="E63" s="28"/>
      <c r="F63" s="30"/>
      <c r="G63" s="34">
        <f>SUM(E63:F63)</f>
        <v>0</v>
      </c>
    </row>
    <row r="64" spans="2:7" x14ac:dyDescent="0.25">
      <c r="B64" s="59" t="s">
        <v>61</v>
      </c>
      <c r="C64" s="60"/>
      <c r="D64" s="60"/>
      <c r="E64" s="4">
        <f>SUM(E61:E63)</f>
        <v>0</v>
      </c>
      <c r="F64" s="4">
        <f t="shared" ref="F64" si="18">SUM(F61:F63)</f>
        <v>0</v>
      </c>
      <c r="G64" s="4">
        <f t="shared" ref="G64" si="19">SUM(G61:G63)</f>
        <v>0</v>
      </c>
    </row>
    <row r="65" spans="2:7" ht="15.75" thickBot="1" x14ac:dyDescent="0.3">
      <c r="B65" s="66"/>
      <c r="C65" s="67"/>
      <c r="D65" s="68"/>
      <c r="E65" s="11">
        <f>E58+E64</f>
        <v>0</v>
      </c>
      <c r="F65" s="11">
        <f t="shared" ref="F65" si="20">F58+F64</f>
        <v>0</v>
      </c>
      <c r="G65" s="11">
        <f t="shared" ref="G65" si="21">G58+G64</f>
        <v>0</v>
      </c>
    </row>
    <row r="66" spans="2:7" ht="15.75" thickTop="1" x14ac:dyDescent="0.25"/>
    <row r="67" spans="2:7" x14ac:dyDescent="0.25">
      <c r="B67" s="59" t="s">
        <v>62</v>
      </c>
      <c r="C67" s="60"/>
      <c r="D67" s="60"/>
      <c r="E67" s="12" t="str">
        <f>IFERROR(E64/E58,"")</f>
        <v/>
      </c>
      <c r="F67" s="12" t="str">
        <f t="shared" ref="F67:G67" si="22">IFERROR(F64/F58,"")</f>
        <v/>
      </c>
      <c r="G67" s="12" t="str">
        <f t="shared" si="22"/>
        <v/>
      </c>
    </row>
  </sheetData>
  <mergeCells count="54">
    <mergeCell ref="B64:D64"/>
    <mergeCell ref="B65:D65"/>
    <mergeCell ref="B58:D58"/>
    <mergeCell ref="B59:D59"/>
    <mergeCell ref="B60:D60"/>
    <mergeCell ref="C61:D61"/>
    <mergeCell ref="C62:D62"/>
    <mergeCell ref="C63:D63"/>
    <mergeCell ref="C52:D52"/>
    <mergeCell ref="C53:D53"/>
    <mergeCell ref="C54:D54"/>
    <mergeCell ref="C55:D55"/>
    <mergeCell ref="C56:D56"/>
    <mergeCell ref="C46:D46"/>
    <mergeCell ref="C47:D47"/>
    <mergeCell ref="C48:D48"/>
    <mergeCell ref="B50:D50"/>
    <mergeCell ref="C51:D51"/>
    <mergeCell ref="C40:D40"/>
    <mergeCell ref="B42:D42"/>
    <mergeCell ref="C43:D43"/>
    <mergeCell ref="C44:D44"/>
    <mergeCell ref="C45:D45"/>
    <mergeCell ref="C34:D34"/>
    <mergeCell ref="C35:D35"/>
    <mergeCell ref="B37:D37"/>
    <mergeCell ref="C38:D38"/>
    <mergeCell ref="C39:D39"/>
    <mergeCell ref="C28:D28"/>
    <mergeCell ref="B30:D30"/>
    <mergeCell ref="C31:D31"/>
    <mergeCell ref="C32:D32"/>
    <mergeCell ref="C33:D33"/>
    <mergeCell ref="C22:D22"/>
    <mergeCell ref="B24:D24"/>
    <mergeCell ref="C25:D25"/>
    <mergeCell ref="C26:D26"/>
    <mergeCell ref="C27:D27"/>
    <mergeCell ref="B5:D5"/>
    <mergeCell ref="B6:D6"/>
    <mergeCell ref="C7:D7"/>
    <mergeCell ref="B67:D67"/>
    <mergeCell ref="C8:D8"/>
    <mergeCell ref="C9:D9"/>
    <mergeCell ref="B11:D11"/>
    <mergeCell ref="B12:D12"/>
    <mergeCell ref="C13:D13"/>
    <mergeCell ref="C14:D14"/>
    <mergeCell ref="C15:D15"/>
    <mergeCell ref="C16:D16"/>
    <mergeCell ref="B18:D18"/>
    <mergeCell ref="C19:D19"/>
    <mergeCell ref="C20:D20"/>
    <mergeCell ref="C21:D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9"/>
  <sheetViews>
    <sheetView topLeftCell="B1" zoomScale="70" zoomScaleNormal="70" workbookViewId="0">
      <selection activeCell="W28" sqref="W28"/>
    </sheetView>
  </sheetViews>
  <sheetFormatPr defaultRowHeight="15" x14ac:dyDescent="0.25"/>
  <cols>
    <col min="1" max="1" width="3.42578125" customWidth="1"/>
    <col min="2" max="2" width="23.140625" customWidth="1"/>
    <col min="3" max="3" width="22.42578125" customWidth="1"/>
    <col min="4" max="4" width="9.5703125" customWidth="1"/>
    <col min="5" max="5" width="18.140625" bestFit="1" customWidth="1"/>
    <col min="6" max="7" width="18.140625" customWidth="1"/>
    <col min="8" max="8" width="9" customWidth="1"/>
    <col min="9" max="10" width="12.5703125" customWidth="1"/>
    <col min="11" max="12" width="24.42578125" customWidth="1"/>
    <col min="13" max="14" width="22.42578125" customWidth="1"/>
  </cols>
  <sheetData>
    <row r="2" spans="2:14" x14ac:dyDescent="0.25">
      <c r="K2" s="17" t="s">
        <v>0</v>
      </c>
      <c r="L2" s="17" t="s">
        <v>0</v>
      </c>
      <c r="M2" s="21" t="s">
        <v>0</v>
      </c>
      <c r="N2" s="21" t="s">
        <v>0</v>
      </c>
    </row>
    <row r="3" spans="2:14" x14ac:dyDescent="0.25">
      <c r="K3" s="18" t="s">
        <v>2</v>
      </c>
      <c r="L3" s="18" t="s">
        <v>2</v>
      </c>
      <c r="M3" s="22" t="s">
        <v>2</v>
      </c>
      <c r="N3" s="22" t="s">
        <v>2</v>
      </c>
    </row>
    <row r="4" spans="2:14" ht="19.350000000000001" customHeight="1" x14ac:dyDescent="0.25">
      <c r="F4" t="s">
        <v>63</v>
      </c>
      <c r="G4" t="s">
        <v>64</v>
      </c>
      <c r="I4" t="s">
        <v>63</v>
      </c>
      <c r="K4" s="18" t="s">
        <v>75</v>
      </c>
      <c r="L4" s="18" t="s">
        <v>75</v>
      </c>
      <c r="M4" s="22" t="s">
        <v>76</v>
      </c>
      <c r="N4" s="22" t="s">
        <v>76</v>
      </c>
    </row>
    <row r="5" spans="2:14" ht="47.25" x14ac:dyDescent="0.25">
      <c r="B5" s="35" t="s">
        <v>65</v>
      </c>
      <c r="C5" s="35" t="s">
        <v>66</v>
      </c>
      <c r="D5" s="36" t="s">
        <v>67</v>
      </c>
      <c r="E5" s="36" t="s">
        <v>68</v>
      </c>
      <c r="F5" s="20" t="s">
        <v>79</v>
      </c>
      <c r="G5" s="41" t="s">
        <v>80</v>
      </c>
      <c r="H5" s="42" t="s">
        <v>69</v>
      </c>
      <c r="I5" s="20" t="s">
        <v>70</v>
      </c>
      <c r="J5" s="47" t="s">
        <v>71</v>
      </c>
      <c r="K5" s="18" t="s">
        <v>72</v>
      </c>
      <c r="L5" s="18" t="s">
        <v>73</v>
      </c>
      <c r="M5" s="22" t="s">
        <v>72</v>
      </c>
      <c r="N5" s="22" t="s">
        <v>73</v>
      </c>
    </row>
    <row r="6" spans="2:14" x14ac:dyDescent="0.25">
      <c r="B6" s="38"/>
      <c r="C6" s="38"/>
      <c r="D6" s="48"/>
      <c r="E6" s="50"/>
      <c r="F6" s="25">
        <f>(D6*E6)*52</f>
        <v>0</v>
      </c>
      <c r="G6" s="43"/>
      <c r="H6" s="44"/>
      <c r="I6" s="27">
        <f>H6*F6</f>
        <v>0</v>
      </c>
      <c r="J6" s="44"/>
      <c r="K6" s="23">
        <f>J6*F6</f>
        <v>0</v>
      </c>
      <c r="L6" s="23">
        <f>K6*H6</f>
        <v>0</v>
      </c>
      <c r="M6" s="24">
        <f>J6*G6</f>
        <v>0</v>
      </c>
      <c r="N6" s="24">
        <f>H6*M6</f>
        <v>0</v>
      </c>
    </row>
    <row r="7" spans="2:14" x14ac:dyDescent="0.25">
      <c r="B7" s="37"/>
      <c r="C7" s="38"/>
      <c r="D7" s="48"/>
      <c r="E7" s="50"/>
      <c r="F7" s="25">
        <f t="shared" ref="F7:F45" si="0">(D7*E7)*52</f>
        <v>0</v>
      </c>
      <c r="G7" s="43"/>
      <c r="H7" s="38"/>
      <c r="I7" s="27">
        <f>H7*F7</f>
        <v>0</v>
      </c>
      <c r="J7" s="38"/>
      <c r="K7" s="23">
        <f>J7*F7</f>
        <v>0</v>
      </c>
      <c r="L7" s="23">
        <f t="shared" ref="L7:L45" si="1">K7*H7</f>
        <v>0</v>
      </c>
      <c r="M7" s="24">
        <f>J7*G7</f>
        <v>0</v>
      </c>
      <c r="N7" s="24">
        <f>H7*M7</f>
        <v>0</v>
      </c>
    </row>
    <row r="8" spans="2:14" x14ac:dyDescent="0.25">
      <c r="B8" s="37"/>
      <c r="C8" s="38"/>
      <c r="D8" s="48"/>
      <c r="E8" s="50"/>
      <c r="F8" s="25">
        <f t="shared" si="0"/>
        <v>0</v>
      </c>
      <c r="G8" s="43"/>
      <c r="H8" s="38"/>
      <c r="I8" s="27">
        <f>H8*F8</f>
        <v>0</v>
      </c>
      <c r="J8" s="38"/>
      <c r="K8" s="23">
        <f>J8*F8</f>
        <v>0</v>
      </c>
      <c r="L8" s="23">
        <f t="shared" si="1"/>
        <v>0</v>
      </c>
      <c r="M8" s="24">
        <f>J8*G8</f>
        <v>0</v>
      </c>
      <c r="N8" s="24">
        <f>H8*M8</f>
        <v>0</v>
      </c>
    </row>
    <row r="9" spans="2:14" x14ac:dyDescent="0.25">
      <c r="B9" s="37"/>
      <c r="C9" s="38"/>
      <c r="D9" s="48"/>
      <c r="E9" s="50"/>
      <c r="F9" s="25">
        <f t="shared" si="0"/>
        <v>0</v>
      </c>
      <c r="G9" s="43"/>
      <c r="H9" s="38"/>
      <c r="I9" s="27">
        <f>H9*F9</f>
        <v>0</v>
      </c>
      <c r="J9" s="38"/>
      <c r="K9" s="23">
        <f>J9*F9</f>
        <v>0</v>
      </c>
      <c r="L9" s="23">
        <f t="shared" si="1"/>
        <v>0</v>
      </c>
      <c r="M9" s="24">
        <f>J9*G9</f>
        <v>0</v>
      </c>
      <c r="N9" s="24">
        <f>H9*M9</f>
        <v>0</v>
      </c>
    </row>
    <row r="10" spans="2:14" x14ac:dyDescent="0.25">
      <c r="B10" s="37"/>
      <c r="C10" s="38"/>
      <c r="D10" s="48"/>
      <c r="E10" s="50"/>
      <c r="F10" s="25">
        <f t="shared" si="0"/>
        <v>0</v>
      </c>
      <c r="G10" s="43"/>
      <c r="H10" s="38"/>
      <c r="I10" s="27">
        <f>H10*F10</f>
        <v>0</v>
      </c>
      <c r="J10" s="38"/>
      <c r="K10" s="23">
        <f>J10*F10</f>
        <v>0</v>
      </c>
      <c r="L10" s="23">
        <f t="shared" si="1"/>
        <v>0</v>
      </c>
      <c r="M10" s="24">
        <f>J10*G10</f>
        <v>0</v>
      </c>
      <c r="N10" s="24">
        <f>H10*M10</f>
        <v>0</v>
      </c>
    </row>
    <row r="11" spans="2:14" x14ac:dyDescent="0.25">
      <c r="B11" s="37"/>
      <c r="C11" s="38"/>
      <c r="D11" s="48"/>
      <c r="E11" s="50"/>
      <c r="F11" s="25">
        <f t="shared" si="0"/>
        <v>0</v>
      </c>
      <c r="G11" s="43"/>
      <c r="H11" s="38"/>
      <c r="I11" s="27">
        <f>H11*F11</f>
        <v>0</v>
      </c>
      <c r="J11" s="38"/>
      <c r="K11" s="23">
        <f>J11*F11</f>
        <v>0</v>
      </c>
      <c r="L11" s="23">
        <f t="shared" si="1"/>
        <v>0</v>
      </c>
      <c r="M11" s="24">
        <f>J11*G11</f>
        <v>0</v>
      </c>
      <c r="N11" s="24">
        <f>H11*M11</f>
        <v>0</v>
      </c>
    </row>
    <row r="12" spans="2:14" x14ac:dyDescent="0.25">
      <c r="B12" s="37"/>
      <c r="C12" s="38"/>
      <c r="D12" s="48"/>
      <c r="E12" s="50"/>
      <c r="F12" s="25">
        <f t="shared" si="0"/>
        <v>0</v>
      </c>
      <c r="G12" s="43"/>
      <c r="H12" s="38"/>
      <c r="I12" s="27">
        <f>H12*F12</f>
        <v>0</v>
      </c>
      <c r="J12" s="38"/>
      <c r="K12" s="23">
        <f>J12*F12</f>
        <v>0</v>
      </c>
      <c r="L12" s="23">
        <f t="shared" si="1"/>
        <v>0</v>
      </c>
      <c r="M12" s="24">
        <f>J12*G12</f>
        <v>0</v>
      </c>
      <c r="N12" s="24">
        <f>H12*M12</f>
        <v>0</v>
      </c>
    </row>
    <row r="13" spans="2:14" x14ac:dyDescent="0.25">
      <c r="B13" s="37"/>
      <c r="C13" s="38"/>
      <c r="D13" s="48"/>
      <c r="E13" s="50"/>
      <c r="F13" s="25">
        <f t="shared" si="0"/>
        <v>0</v>
      </c>
      <c r="G13" s="43"/>
      <c r="H13" s="38"/>
      <c r="I13" s="27">
        <f>H13*F13</f>
        <v>0</v>
      </c>
      <c r="J13" s="38"/>
      <c r="K13" s="23">
        <f>J13*F13</f>
        <v>0</v>
      </c>
      <c r="L13" s="23">
        <f t="shared" si="1"/>
        <v>0</v>
      </c>
      <c r="M13" s="24">
        <f>J13*G13</f>
        <v>0</v>
      </c>
      <c r="N13" s="24">
        <f>H13*M13</f>
        <v>0</v>
      </c>
    </row>
    <row r="14" spans="2:14" x14ac:dyDescent="0.25">
      <c r="B14" s="37"/>
      <c r="C14" s="38"/>
      <c r="D14" s="48"/>
      <c r="E14" s="50"/>
      <c r="F14" s="25">
        <f t="shared" si="0"/>
        <v>0</v>
      </c>
      <c r="G14" s="43"/>
      <c r="H14" s="38"/>
      <c r="I14" s="27">
        <f>H14*F14</f>
        <v>0</v>
      </c>
      <c r="J14" s="38"/>
      <c r="K14" s="23">
        <f>J14*F14</f>
        <v>0</v>
      </c>
      <c r="L14" s="23">
        <f t="shared" si="1"/>
        <v>0</v>
      </c>
      <c r="M14" s="24">
        <f>J14*G14</f>
        <v>0</v>
      </c>
      <c r="N14" s="24">
        <f>H14*M14</f>
        <v>0</v>
      </c>
    </row>
    <row r="15" spans="2:14" x14ac:dyDescent="0.25">
      <c r="B15" s="37"/>
      <c r="C15" s="38"/>
      <c r="D15" s="48"/>
      <c r="E15" s="50"/>
      <c r="F15" s="25">
        <f t="shared" si="0"/>
        <v>0</v>
      </c>
      <c r="G15" s="43"/>
      <c r="H15" s="38"/>
      <c r="I15" s="27">
        <f>H15*F15</f>
        <v>0</v>
      </c>
      <c r="J15" s="38"/>
      <c r="K15" s="23">
        <f>J15*F15</f>
        <v>0</v>
      </c>
      <c r="L15" s="23">
        <f t="shared" si="1"/>
        <v>0</v>
      </c>
      <c r="M15" s="24">
        <f>J15*G15</f>
        <v>0</v>
      </c>
      <c r="N15" s="24">
        <f>H15*M15</f>
        <v>0</v>
      </c>
    </row>
    <row r="16" spans="2:14" x14ac:dyDescent="0.25">
      <c r="B16" s="37"/>
      <c r="C16" s="38"/>
      <c r="D16" s="48"/>
      <c r="E16" s="50"/>
      <c r="F16" s="25">
        <f t="shared" si="0"/>
        <v>0</v>
      </c>
      <c r="G16" s="43"/>
      <c r="H16" s="38"/>
      <c r="I16" s="27">
        <f>H16*F16</f>
        <v>0</v>
      </c>
      <c r="J16" s="38"/>
      <c r="K16" s="23">
        <f>J16*F16</f>
        <v>0</v>
      </c>
      <c r="L16" s="23">
        <f t="shared" si="1"/>
        <v>0</v>
      </c>
      <c r="M16" s="24">
        <f>J16*G16</f>
        <v>0</v>
      </c>
      <c r="N16" s="24">
        <f>H16*M16</f>
        <v>0</v>
      </c>
    </row>
    <row r="17" spans="2:14" x14ac:dyDescent="0.25">
      <c r="B17" s="37"/>
      <c r="C17" s="38"/>
      <c r="D17" s="48"/>
      <c r="E17" s="50"/>
      <c r="F17" s="25">
        <f t="shared" si="0"/>
        <v>0</v>
      </c>
      <c r="G17" s="43"/>
      <c r="H17" s="38"/>
      <c r="I17" s="27">
        <f>H17*F17</f>
        <v>0</v>
      </c>
      <c r="J17" s="38"/>
      <c r="K17" s="23">
        <f>J17*F17</f>
        <v>0</v>
      </c>
      <c r="L17" s="23">
        <f t="shared" si="1"/>
        <v>0</v>
      </c>
      <c r="M17" s="24">
        <f>J17*G17</f>
        <v>0</v>
      </c>
      <c r="N17" s="24">
        <f>H17*M17</f>
        <v>0</v>
      </c>
    </row>
    <row r="18" spans="2:14" x14ac:dyDescent="0.25">
      <c r="B18" s="37"/>
      <c r="C18" s="38"/>
      <c r="D18" s="48"/>
      <c r="E18" s="50"/>
      <c r="F18" s="25">
        <f t="shared" si="0"/>
        <v>0</v>
      </c>
      <c r="G18" s="43"/>
      <c r="H18" s="38"/>
      <c r="I18" s="27">
        <f>H18*F18</f>
        <v>0</v>
      </c>
      <c r="J18" s="38"/>
      <c r="K18" s="23">
        <f>J18*F18</f>
        <v>0</v>
      </c>
      <c r="L18" s="23">
        <f t="shared" si="1"/>
        <v>0</v>
      </c>
      <c r="M18" s="24">
        <f>J18*G18</f>
        <v>0</v>
      </c>
      <c r="N18" s="24">
        <f>H18*M18</f>
        <v>0</v>
      </c>
    </row>
    <row r="19" spans="2:14" x14ac:dyDescent="0.25">
      <c r="B19" s="37"/>
      <c r="C19" s="38"/>
      <c r="D19" s="48"/>
      <c r="E19" s="50"/>
      <c r="F19" s="25">
        <f t="shared" si="0"/>
        <v>0</v>
      </c>
      <c r="G19" s="43"/>
      <c r="H19" s="38"/>
      <c r="I19" s="27">
        <f>H19*F19</f>
        <v>0</v>
      </c>
      <c r="J19" s="38"/>
      <c r="K19" s="23">
        <f>J19*F19</f>
        <v>0</v>
      </c>
      <c r="L19" s="23">
        <f t="shared" si="1"/>
        <v>0</v>
      </c>
      <c r="M19" s="24">
        <f>J19*G19</f>
        <v>0</v>
      </c>
      <c r="N19" s="24">
        <f>H19*M19</f>
        <v>0</v>
      </c>
    </row>
    <row r="20" spans="2:14" x14ac:dyDescent="0.25">
      <c r="B20" s="37"/>
      <c r="C20" s="38"/>
      <c r="D20" s="48"/>
      <c r="E20" s="50"/>
      <c r="F20" s="25">
        <f t="shared" si="0"/>
        <v>0</v>
      </c>
      <c r="G20" s="43"/>
      <c r="H20" s="38"/>
      <c r="I20" s="27">
        <f>H20*F20</f>
        <v>0</v>
      </c>
      <c r="J20" s="38"/>
      <c r="K20" s="23">
        <f>J20*F20</f>
        <v>0</v>
      </c>
      <c r="L20" s="23">
        <f t="shared" si="1"/>
        <v>0</v>
      </c>
      <c r="M20" s="24">
        <f>J20*G20</f>
        <v>0</v>
      </c>
      <c r="N20" s="24">
        <f>H20*M20</f>
        <v>0</v>
      </c>
    </row>
    <row r="21" spans="2:14" x14ac:dyDescent="0.25">
      <c r="B21" s="37"/>
      <c r="C21" s="38"/>
      <c r="D21" s="48"/>
      <c r="E21" s="50"/>
      <c r="F21" s="25">
        <f t="shared" si="0"/>
        <v>0</v>
      </c>
      <c r="G21" s="43"/>
      <c r="H21" s="38"/>
      <c r="I21" s="27">
        <f>H21*F21</f>
        <v>0</v>
      </c>
      <c r="J21" s="38"/>
      <c r="K21" s="23">
        <f>J21*F21</f>
        <v>0</v>
      </c>
      <c r="L21" s="23">
        <f t="shared" si="1"/>
        <v>0</v>
      </c>
      <c r="M21" s="24">
        <f>J21*G21</f>
        <v>0</v>
      </c>
      <c r="N21" s="24">
        <f>H21*M21</f>
        <v>0</v>
      </c>
    </row>
    <row r="22" spans="2:14" x14ac:dyDescent="0.25">
      <c r="B22" s="37"/>
      <c r="C22" s="38"/>
      <c r="D22" s="48"/>
      <c r="E22" s="50"/>
      <c r="F22" s="25">
        <f t="shared" si="0"/>
        <v>0</v>
      </c>
      <c r="G22" s="43"/>
      <c r="H22" s="38"/>
      <c r="I22" s="27">
        <f>H22*F22</f>
        <v>0</v>
      </c>
      <c r="J22" s="38"/>
      <c r="K22" s="23">
        <f>J22*F22</f>
        <v>0</v>
      </c>
      <c r="L22" s="23">
        <f t="shared" si="1"/>
        <v>0</v>
      </c>
      <c r="M22" s="24">
        <f>J22*G22</f>
        <v>0</v>
      </c>
      <c r="N22" s="24">
        <f>H22*M22</f>
        <v>0</v>
      </c>
    </row>
    <row r="23" spans="2:14" x14ac:dyDescent="0.25">
      <c r="B23" s="37"/>
      <c r="C23" s="38"/>
      <c r="D23" s="48"/>
      <c r="E23" s="50"/>
      <c r="F23" s="25">
        <f t="shared" si="0"/>
        <v>0</v>
      </c>
      <c r="G23" s="43"/>
      <c r="H23" s="38"/>
      <c r="I23" s="27">
        <f>H23*F23</f>
        <v>0</v>
      </c>
      <c r="J23" s="38"/>
      <c r="K23" s="23">
        <f>J23*F23</f>
        <v>0</v>
      </c>
      <c r="L23" s="23">
        <f t="shared" si="1"/>
        <v>0</v>
      </c>
      <c r="M23" s="24">
        <f>J23*G23</f>
        <v>0</v>
      </c>
      <c r="N23" s="24">
        <f>H23*M23</f>
        <v>0</v>
      </c>
    </row>
    <row r="24" spans="2:14" x14ac:dyDescent="0.25">
      <c r="B24" s="37"/>
      <c r="C24" s="38"/>
      <c r="D24" s="48"/>
      <c r="E24" s="50"/>
      <c r="F24" s="25">
        <f t="shared" si="0"/>
        <v>0</v>
      </c>
      <c r="G24" s="43"/>
      <c r="H24" s="38"/>
      <c r="I24" s="27">
        <f>H24*F24</f>
        <v>0</v>
      </c>
      <c r="J24" s="38"/>
      <c r="K24" s="23">
        <f>J24*F24</f>
        <v>0</v>
      </c>
      <c r="L24" s="23">
        <f t="shared" si="1"/>
        <v>0</v>
      </c>
      <c r="M24" s="24">
        <f>J24*G24</f>
        <v>0</v>
      </c>
      <c r="N24" s="24">
        <f>H24*M24</f>
        <v>0</v>
      </c>
    </row>
    <row r="25" spans="2:14" x14ac:dyDescent="0.25">
      <c r="B25" s="37"/>
      <c r="C25" s="38"/>
      <c r="D25" s="48"/>
      <c r="E25" s="50"/>
      <c r="F25" s="25">
        <f t="shared" si="0"/>
        <v>0</v>
      </c>
      <c r="G25" s="43"/>
      <c r="H25" s="38"/>
      <c r="I25" s="27">
        <f>H25*F25</f>
        <v>0</v>
      </c>
      <c r="J25" s="38"/>
      <c r="K25" s="23">
        <f>J25*F25</f>
        <v>0</v>
      </c>
      <c r="L25" s="23">
        <f t="shared" si="1"/>
        <v>0</v>
      </c>
      <c r="M25" s="24">
        <f>J25*G25</f>
        <v>0</v>
      </c>
      <c r="N25" s="24">
        <f>H25*M25</f>
        <v>0</v>
      </c>
    </row>
    <row r="26" spans="2:14" x14ac:dyDescent="0.25">
      <c r="B26" s="37"/>
      <c r="C26" s="38"/>
      <c r="D26" s="48"/>
      <c r="E26" s="50"/>
      <c r="F26" s="25">
        <f t="shared" si="0"/>
        <v>0</v>
      </c>
      <c r="G26" s="43"/>
      <c r="H26" s="38"/>
      <c r="I26" s="27">
        <f>H26*F26</f>
        <v>0</v>
      </c>
      <c r="J26" s="38"/>
      <c r="K26" s="23">
        <f>J26*F26</f>
        <v>0</v>
      </c>
      <c r="L26" s="23">
        <f t="shared" si="1"/>
        <v>0</v>
      </c>
      <c r="M26" s="24">
        <f>J26*G26</f>
        <v>0</v>
      </c>
      <c r="N26" s="24">
        <f>H26*M26</f>
        <v>0</v>
      </c>
    </row>
    <row r="27" spans="2:14" x14ac:dyDescent="0.25">
      <c r="B27" s="37"/>
      <c r="C27" s="38"/>
      <c r="D27" s="48"/>
      <c r="E27" s="50"/>
      <c r="F27" s="25">
        <f t="shared" si="0"/>
        <v>0</v>
      </c>
      <c r="G27" s="43"/>
      <c r="H27" s="38"/>
      <c r="I27" s="27">
        <f>H27*F27</f>
        <v>0</v>
      </c>
      <c r="J27" s="38"/>
      <c r="K27" s="23">
        <f>J27*F27</f>
        <v>0</v>
      </c>
      <c r="L27" s="23">
        <f t="shared" si="1"/>
        <v>0</v>
      </c>
      <c r="M27" s="24">
        <f>J27*G27</f>
        <v>0</v>
      </c>
      <c r="N27" s="24">
        <f>H27*M27</f>
        <v>0</v>
      </c>
    </row>
    <row r="28" spans="2:14" x14ac:dyDescent="0.25">
      <c r="B28" s="37"/>
      <c r="C28" s="38"/>
      <c r="D28" s="48"/>
      <c r="E28" s="50"/>
      <c r="F28" s="25">
        <f t="shared" si="0"/>
        <v>0</v>
      </c>
      <c r="G28" s="43"/>
      <c r="H28" s="38"/>
      <c r="I28" s="27">
        <f>H28*F28</f>
        <v>0</v>
      </c>
      <c r="J28" s="38"/>
      <c r="K28" s="23">
        <f>J28*F28</f>
        <v>0</v>
      </c>
      <c r="L28" s="23">
        <f t="shared" si="1"/>
        <v>0</v>
      </c>
      <c r="M28" s="24">
        <f>J28*G28</f>
        <v>0</v>
      </c>
      <c r="N28" s="24">
        <f>H28*M28</f>
        <v>0</v>
      </c>
    </row>
    <row r="29" spans="2:14" x14ac:dyDescent="0.25">
      <c r="B29" s="37"/>
      <c r="C29" s="38"/>
      <c r="D29" s="48"/>
      <c r="E29" s="50"/>
      <c r="F29" s="25">
        <f t="shared" si="0"/>
        <v>0</v>
      </c>
      <c r="G29" s="43"/>
      <c r="H29" s="38"/>
      <c r="I29" s="27">
        <f>H29*F29</f>
        <v>0</v>
      </c>
      <c r="J29" s="38"/>
      <c r="K29" s="23">
        <f>J29*F29</f>
        <v>0</v>
      </c>
      <c r="L29" s="23">
        <f t="shared" si="1"/>
        <v>0</v>
      </c>
      <c r="M29" s="24">
        <f>J29*G29</f>
        <v>0</v>
      </c>
      <c r="N29" s="24">
        <f>H29*M29</f>
        <v>0</v>
      </c>
    </row>
    <row r="30" spans="2:14" x14ac:dyDescent="0.25">
      <c r="B30" s="37"/>
      <c r="C30" s="38"/>
      <c r="D30" s="48"/>
      <c r="E30" s="50"/>
      <c r="F30" s="25">
        <f t="shared" si="0"/>
        <v>0</v>
      </c>
      <c r="G30" s="43"/>
      <c r="H30" s="38"/>
      <c r="I30" s="27">
        <f>H30*F30</f>
        <v>0</v>
      </c>
      <c r="J30" s="38"/>
      <c r="K30" s="23">
        <f>J30*F30</f>
        <v>0</v>
      </c>
      <c r="L30" s="23">
        <f t="shared" si="1"/>
        <v>0</v>
      </c>
      <c r="M30" s="24">
        <f>J30*G30</f>
        <v>0</v>
      </c>
      <c r="N30" s="24">
        <f>H30*M30</f>
        <v>0</v>
      </c>
    </row>
    <row r="31" spans="2:14" x14ac:dyDescent="0.25">
      <c r="B31" s="37"/>
      <c r="C31" s="38"/>
      <c r="D31" s="48"/>
      <c r="E31" s="50"/>
      <c r="F31" s="25">
        <f t="shared" si="0"/>
        <v>0</v>
      </c>
      <c r="G31" s="43"/>
      <c r="H31" s="38"/>
      <c r="I31" s="27">
        <f>H31*F31</f>
        <v>0</v>
      </c>
      <c r="J31" s="38"/>
      <c r="K31" s="23">
        <f>J31*F31</f>
        <v>0</v>
      </c>
      <c r="L31" s="23">
        <f t="shared" si="1"/>
        <v>0</v>
      </c>
      <c r="M31" s="24">
        <f>J31*G31</f>
        <v>0</v>
      </c>
      <c r="N31" s="24">
        <f>H31*M31</f>
        <v>0</v>
      </c>
    </row>
    <row r="32" spans="2:14" x14ac:dyDescent="0.25">
      <c r="B32" s="37"/>
      <c r="C32" s="38"/>
      <c r="D32" s="48"/>
      <c r="E32" s="50"/>
      <c r="F32" s="25">
        <f t="shared" si="0"/>
        <v>0</v>
      </c>
      <c r="G32" s="43"/>
      <c r="H32" s="38"/>
      <c r="I32" s="27">
        <f>H32*F32</f>
        <v>0</v>
      </c>
      <c r="J32" s="38"/>
      <c r="K32" s="23">
        <f>J32*F32</f>
        <v>0</v>
      </c>
      <c r="L32" s="23">
        <f t="shared" si="1"/>
        <v>0</v>
      </c>
      <c r="M32" s="24">
        <f>J32*G32</f>
        <v>0</v>
      </c>
      <c r="N32" s="24">
        <f>H32*M32</f>
        <v>0</v>
      </c>
    </row>
    <row r="33" spans="2:14" x14ac:dyDescent="0.25">
      <c r="B33" s="37"/>
      <c r="C33" s="38"/>
      <c r="D33" s="48"/>
      <c r="E33" s="50"/>
      <c r="F33" s="25">
        <f t="shared" si="0"/>
        <v>0</v>
      </c>
      <c r="G33" s="43"/>
      <c r="H33" s="38"/>
      <c r="I33" s="27">
        <f>H33*F33</f>
        <v>0</v>
      </c>
      <c r="J33" s="38"/>
      <c r="K33" s="23">
        <f>J33*F33</f>
        <v>0</v>
      </c>
      <c r="L33" s="23">
        <f t="shared" si="1"/>
        <v>0</v>
      </c>
      <c r="M33" s="24">
        <f>J33*G33</f>
        <v>0</v>
      </c>
      <c r="N33" s="24">
        <f>H33*M33</f>
        <v>0</v>
      </c>
    </row>
    <row r="34" spans="2:14" x14ac:dyDescent="0.25">
      <c r="B34" s="37"/>
      <c r="C34" s="38"/>
      <c r="D34" s="48"/>
      <c r="E34" s="50"/>
      <c r="F34" s="25">
        <f t="shared" si="0"/>
        <v>0</v>
      </c>
      <c r="G34" s="43"/>
      <c r="H34" s="38"/>
      <c r="I34" s="27">
        <f>H34*F34</f>
        <v>0</v>
      </c>
      <c r="J34" s="38"/>
      <c r="K34" s="23">
        <f>J34*F34</f>
        <v>0</v>
      </c>
      <c r="L34" s="23">
        <f t="shared" si="1"/>
        <v>0</v>
      </c>
      <c r="M34" s="24">
        <f>J34*G34</f>
        <v>0</v>
      </c>
      <c r="N34" s="24">
        <f>H34*M34</f>
        <v>0</v>
      </c>
    </row>
    <row r="35" spans="2:14" x14ac:dyDescent="0.25">
      <c r="B35" s="37"/>
      <c r="C35" s="38"/>
      <c r="D35" s="48"/>
      <c r="E35" s="50"/>
      <c r="F35" s="25">
        <f t="shared" si="0"/>
        <v>0</v>
      </c>
      <c r="G35" s="43"/>
      <c r="H35" s="38"/>
      <c r="I35" s="27">
        <f>H35*F35</f>
        <v>0</v>
      </c>
      <c r="J35" s="38"/>
      <c r="K35" s="23">
        <f>J35*F35</f>
        <v>0</v>
      </c>
      <c r="L35" s="23">
        <f t="shared" si="1"/>
        <v>0</v>
      </c>
      <c r="M35" s="24">
        <f>J35*G35</f>
        <v>0</v>
      </c>
      <c r="N35" s="24">
        <f>H35*M35</f>
        <v>0</v>
      </c>
    </row>
    <row r="36" spans="2:14" x14ac:dyDescent="0.25">
      <c r="B36" s="37"/>
      <c r="C36" s="38"/>
      <c r="D36" s="48"/>
      <c r="E36" s="50"/>
      <c r="F36" s="25">
        <f t="shared" si="0"/>
        <v>0</v>
      </c>
      <c r="G36" s="43"/>
      <c r="H36" s="38"/>
      <c r="I36" s="27">
        <f>H36*F36</f>
        <v>0</v>
      </c>
      <c r="J36" s="38"/>
      <c r="K36" s="23">
        <f>J36*F36</f>
        <v>0</v>
      </c>
      <c r="L36" s="23">
        <f t="shared" si="1"/>
        <v>0</v>
      </c>
      <c r="M36" s="24">
        <f>J36*G36</f>
        <v>0</v>
      </c>
      <c r="N36" s="24">
        <f>H36*M36</f>
        <v>0</v>
      </c>
    </row>
    <row r="37" spans="2:14" x14ac:dyDescent="0.25">
      <c r="B37" s="37"/>
      <c r="C37" s="38"/>
      <c r="D37" s="48"/>
      <c r="E37" s="50"/>
      <c r="F37" s="25">
        <f t="shared" si="0"/>
        <v>0</v>
      </c>
      <c r="G37" s="43"/>
      <c r="H37" s="38"/>
      <c r="I37" s="27">
        <f>H37*F37</f>
        <v>0</v>
      </c>
      <c r="J37" s="38"/>
      <c r="K37" s="23">
        <f>J37*F37</f>
        <v>0</v>
      </c>
      <c r="L37" s="23">
        <f t="shared" si="1"/>
        <v>0</v>
      </c>
      <c r="M37" s="24">
        <f>J37*G37</f>
        <v>0</v>
      </c>
      <c r="N37" s="24">
        <f>H37*M37</f>
        <v>0</v>
      </c>
    </row>
    <row r="38" spans="2:14" x14ac:dyDescent="0.25">
      <c r="B38" s="37"/>
      <c r="C38" s="38"/>
      <c r="D38" s="48"/>
      <c r="E38" s="50"/>
      <c r="F38" s="25">
        <f t="shared" si="0"/>
        <v>0</v>
      </c>
      <c r="G38" s="43"/>
      <c r="H38" s="38"/>
      <c r="I38" s="27">
        <f>H38*F38</f>
        <v>0</v>
      </c>
      <c r="J38" s="38"/>
      <c r="K38" s="23">
        <f>J38*F38</f>
        <v>0</v>
      </c>
      <c r="L38" s="23">
        <f t="shared" si="1"/>
        <v>0</v>
      </c>
      <c r="M38" s="24">
        <f>J38*G38</f>
        <v>0</v>
      </c>
      <c r="N38" s="24">
        <f>H38*M38</f>
        <v>0</v>
      </c>
    </row>
    <row r="39" spans="2:14" x14ac:dyDescent="0.25">
      <c r="B39" s="37"/>
      <c r="C39" s="38"/>
      <c r="D39" s="48"/>
      <c r="E39" s="50"/>
      <c r="F39" s="25">
        <f t="shared" si="0"/>
        <v>0</v>
      </c>
      <c r="G39" s="43"/>
      <c r="H39" s="38"/>
      <c r="I39" s="27">
        <f>H39*F39</f>
        <v>0</v>
      </c>
      <c r="J39" s="38"/>
      <c r="K39" s="23">
        <f>J39*F39</f>
        <v>0</v>
      </c>
      <c r="L39" s="23">
        <f t="shared" si="1"/>
        <v>0</v>
      </c>
      <c r="M39" s="24">
        <f>J39*G39</f>
        <v>0</v>
      </c>
      <c r="N39" s="24">
        <f>H39*M39</f>
        <v>0</v>
      </c>
    </row>
    <row r="40" spans="2:14" x14ac:dyDescent="0.25">
      <c r="B40" s="37"/>
      <c r="C40" s="38"/>
      <c r="D40" s="48"/>
      <c r="E40" s="50"/>
      <c r="F40" s="25">
        <f t="shared" si="0"/>
        <v>0</v>
      </c>
      <c r="G40" s="43"/>
      <c r="H40" s="38"/>
      <c r="I40" s="27">
        <f>H40*F40</f>
        <v>0</v>
      </c>
      <c r="J40" s="38"/>
      <c r="K40" s="23">
        <f>J40*F40</f>
        <v>0</v>
      </c>
      <c r="L40" s="23">
        <f t="shared" si="1"/>
        <v>0</v>
      </c>
      <c r="M40" s="24">
        <f>J40*G40</f>
        <v>0</v>
      </c>
      <c r="N40" s="24">
        <f>H40*M40</f>
        <v>0</v>
      </c>
    </row>
    <row r="41" spans="2:14" x14ac:dyDescent="0.25">
      <c r="B41" s="37"/>
      <c r="C41" s="38"/>
      <c r="D41" s="48"/>
      <c r="E41" s="50"/>
      <c r="F41" s="25">
        <f t="shared" si="0"/>
        <v>0</v>
      </c>
      <c r="G41" s="43"/>
      <c r="H41" s="38"/>
      <c r="I41" s="27">
        <f>H41*F41</f>
        <v>0</v>
      </c>
      <c r="J41" s="38"/>
      <c r="K41" s="23">
        <f>J41*F41</f>
        <v>0</v>
      </c>
      <c r="L41" s="23">
        <f t="shared" si="1"/>
        <v>0</v>
      </c>
      <c r="M41" s="24">
        <f>J41*G41</f>
        <v>0</v>
      </c>
      <c r="N41" s="24">
        <f>H41*M41</f>
        <v>0</v>
      </c>
    </row>
    <row r="42" spans="2:14" x14ac:dyDescent="0.25">
      <c r="B42" s="37"/>
      <c r="C42" s="38"/>
      <c r="D42" s="48"/>
      <c r="E42" s="50"/>
      <c r="F42" s="25">
        <f t="shared" si="0"/>
        <v>0</v>
      </c>
      <c r="G42" s="43"/>
      <c r="H42" s="38"/>
      <c r="I42" s="27">
        <f>H42*F42</f>
        <v>0</v>
      </c>
      <c r="J42" s="38"/>
      <c r="K42" s="23">
        <f>J42*F42</f>
        <v>0</v>
      </c>
      <c r="L42" s="23">
        <f t="shared" si="1"/>
        <v>0</v>
      </c>
      <c r="M42" s="24">
        <f>J42*G42</f>
        <v>0</v>
      </c>
      <c r="N42" s="24">
        <f>H42*M42</f>
        <v>0</v>
      </c>
    </row>
    <row r="43" spans="2:14" x14ac:dyDescent="0.25">
      <c r="B43" s="37"/>
      <c r="C43" s="38"/>
      <c r="D43" s="48"/>
      <c r="E43" s="50"/>
      <c r="F43" s="25">
        <f t="shared" si="0"/>
        <v>0</v>
      </c>
      <c r="G43" s="43"/>
      <c r="H43" s="38"/>
      <c r="I43" s="27">
        <f>H43*F43</f>
        <v>0</v>
      </c>
      <c r="J43" s="38"/>
      <c r="K43" s="23">
        <f>J43*F43</f>
        <v>0</v>
      </c>
      <c r="L43" s="23">
        <f t="shared" si="1"/>
        <v>0</v>
      </c>
      <c r="M43" s="24">
        <f>J43*G43</f>
        <v>0</v>
      </c>
      <c r="N43" s="24">
        <f>H43*M43</f>
        <v>0</v>
      </c>
    </row>
    <row r="44" spans="2:14" x14ac:dyDescent="0.25">
      <c r="B44" s="37"/>
      <c r="C44" s="38"/>
      <c r="D44" s="48"/>
      <c r="E44" s="50"/>
      <c r="F44" s="25">
        <f t="shared" si="0"/>
        <v>0</v>
      </c>
      <c r="G44" s="43"/>
      <c r="H44" s="38"/>
      <c r="I44" s="27">
        <f>H44*F44</f>
        <v>0</v>
      </c>
      <c r="J44" s="38"/>
      <c r="K44" s="23">
        <f>J44*F44</f>
        <v>0</v>
      </c>
      <c r="L44" s="23">
        <f t="shared" si="1"/>
        <v>0</v>
      </c>
      <c r="M44" s="24">
        <f>J44*G44</f>
        <v>0</v>
      </c>
      <c r="N44" s="24">
        <f>H44*M44</f>
        <v>0</v>
      </c>
    </row>
    <row r="45" spans="2:14" x14ac:dyDescent="0.25">
      <c r="B45" s="39"/>
      <c r="C45" s="40"/>
      <c r="D45" s="49"/>
      <c r="E45" s="51"/>
      <c r="F45" s="25">
        <f t="shared" si="0"/>
        <v>0</v>
      </c>
      <c r="G45" s="45"/>
      <c r="H45" s="40"/>
      <c r="I45" s="27">
        <f>H45*F45</f>
        <v>0</v>
      </c>
      <c r="J45" s="40"/>
      <c r="K45" s="23">
        <f>J45*F45</f>
        <v>0</v>
      </c>
      <c r="L45" s="23">
        <f t="shared" si="1"/>
        <v>0</v>
      </c>
      <c r="M45" s="24">
        <f>J45*G45</f>
        <v>0</v>
      </c>
      <c r="N45" s="24">
        <f>H45*M45</f>
        <v>0</v>
      </c>
    </row>
    <row r="46" spans="2:14" x14ac:dyDescent="0.25">
      <c r="B46" s="73" t="s">
        <v>74</v>
      </c>
      <c r="C46" s="73"/>
      <c r="D46" s="73"/>
      <c r="E46" s="53"/>
      <c r="F46" s="53"/>
      <c r="G46" s="46"/>
      <c r="H46" s="46"/>
      <c r="I46" s="53"/>
      <c r="J46" s="53"/>
      <c r="K46" s="19">
        <f>SUM(K6:K45)</f>
        <v>0</v>
      </c>
      <c r="L46" s="19">
        <f>SUM(L6:L45)</f>
        <v>0</v>
      </c>
      <c r="M46" s="19">
        <f>SUM(M6:M45)</f>
        <v>0</v>
      </c>
      <c r="N46" s="19">
        <f>SUM(N6:N45)</f>
        <v>0</v>
      </c>
    </row>
    <row r="47" spans="2:14" x14ac:dyDescent="0.25">
      <c r="G47" s="26"/>
    </row>
    <row r="48" spans="2:14" x14ac:dyDescent="0.25">
      <c r="G48" s="26"/>
    </row>
    <row r="49" spans="7:7" x14ac:dyDescent="0.25">
      <c r="G49" s="26"/>
    </row>
  </sheetData>
  <sheetProtection selectLockedCells="1"/>
  <mergeCells count="1">
    <mergeCell ref="B46:D46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 Budget</vt:lpstr>
      <vt:lpstr>Proposed Positions</vt:lpstr>
    </vt:vector>
  </TitlesOfParts>
  <Manager/>
  <Company>DMHAS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Sparks, Melanie</dc:creator>
  <cp:keywords/>
  <dc:description/>
  <cp:lastModifiedBy>DeMarco, Paula</cp:lastModifiedBy>
  <cp:revision/>
  <dcterms:created xsi:type="dcterms:W3CDTF">2017-07-06T19:26:44Z</dcterms:created>
  <dcterms:modified xsi:type="dcterms:W3CDTF">2025-02-05T22:05:22Z</dcterms:modified>
  <cp:category/>
  <cp:contentStatus/>
</cp:coreProperties>
</file>